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Groupes\Dfm\SIFF\Information financière\6330 Diffusion\Publications\RF\2019\Formulaires codifiés\"/>
    </mc:Choice>
  </mc:AlternateContent>
  <bookViews>
    <workbookView xWindow="0" yWindow="0" windowWidth="15360" windowHeight="8160" tabRatio="851"/>
  </bookViews>
  <sheets>
    <sheet name="2.ARFNA_S2_Titre" sheetId="1" r:id="rId1"/>
    <sheet name="2.ARFNA_S30 Table mat." sheetId="2" r:id="rId2"/>
    <sheet name="2.ARFNA_S30 Table mat.(OUI)" sheetId="35" r:id="rId3"/>
    <sheet name="2.ARFNA_S30 Table mat.(NON)" sheetId="34" r:id="rId4"/>
    <sheet name="2.ARFNA_S35_Titre" sheetId="5" r:id="rId5"/>
    <sheet name="2.ARFNA_S36  Acq. immo.catég." sheetId="6" r:id="rId6"/>
    <sheet name="2.ARFNA_S37  Analyse dette LT" sheetId="7" r:id="rId7"/>
    <sheet name="2.ARFNA_S25 ETNLT" sheetId="38" r:id="rId8"/>
    <sheet name="2.ARFNA_S38 Quote-part endet." sheetId="9" r:id="rId9"/>
    <sheet name="2.ARFNA_S39  charge quote-part" sheetId="10" r:id="rId10"/>
    <sheet name="2.ARFNA_S32_NCNA" sheetId="11" r:id="rId11"/>
    <sheet name="2.ARFNA_S34  Acq immo. obj " sheetId="12" r:id="rId12"/>
    <sheet name="2.ARFNA_S40 Som.rev. quote-part" sheetId="13" r:id="rId13"/>
    <sheet name="2.ARFNA_S41 Rev. quote-part" sheetId="14" r:id="rId14"/>
    <sheet name="2.ARFNA_S43 Rémun. - Transferts" sheetId="15" r:id="rId15"/>
    <sheet name="2.ARFNA_S44 Frais fin." sheetId="16" r:id="rId16"/>
    <sheet name="2.ARFNA_48 Exc fonct. rés élec." sheetId="17" r:id="rId17"/>
    <sheet name="2.ARFNA_S45 Rémun. des élus" sheetId="18" r:id="rId18"/>
    <sheet name="2.ARFNA_S51-1  Quest." sheetId="19" r:id="rId19"/>
    <sheet name="2.ARFNA_S51-2 Quest." sheetId="20" r:id="rId20"/>
    <sheet name="2.ARFNA_S51-3 Quest." sheetId="21" r:id="rId21"/>
    <sheet name="2.ARFNA_S51-4 Quest." sheetId="40" r:id="rId22"/>
    <sheet name="2.ARFNA_S51-5 Quest." sheetId="22" r:id="rId23"/>
    <sheet name="2.ARNFA_S49 TITRE ANN.NA" sheetId="23" r:id="rId24"/>
    <sheet name="2.ARNFA_S52_Table_annexe" sheetId="24" r:id="rId25"/>
    <sheet name="2.ARNFA_S52_Table_(oui)" sheetId="37" r:id="rId26"/>
    <sheet name="2.ARNFA_S52_Table_(non)" sheetId="36" r:id="rId27"/>
    <sheet name="2.ARNFA_S42-A " sheetId="27" r:id="rId28"/>
    <sheet name="2.ARNFA_S36-A_ Acq.immo.cat." sheetId="28" r:id="rId29"/>
    <sheet name="2.ARNFA_S40-A Somm.rev. Q-P" sheetId="29" r:id="rId30"/>
    <sheet name="2.ARNFA_S51-A Quest." sheetId="30" r:id="rId31"/>
    <sheet name="2.ARNFA_S42-L titre" sheetId="31" r:id="rId32"/>
    <sheet name="2.ARNFA_S36-L Acq. immo.cat." sheetId="32" r:id="rId33"/>
    <sheet name="2.ARNFA_S39-L  charge Q-P" sheetId="33" r:id="rId34"/>
  </sheets>
  <definedNames>
    <definedName name="_xlnm.Print_Area" localSheetId="0">'2.ARFNA_S2_Titre'!$A$1:$H$47</definedName>
    <definedName name="_xlnm.Print_Area" localSheetId="9">'2.ARFNA_S39  charge quote-part'!$A$1:$J$53</definedName>
    <definedName name="_xlnm.Print_Area" localSheetId="14">'2.ARFNA_S43 Rémun. - Transferts'!$A$1:$N$43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0" l="1"/>
  <c r="H9" i="20" s="1"/>
  <c r="E39" i="19" l="1"/>
  <c r="H39" i="19" s="1"/>
  <c r="E41" i="19" s="1"/>
  <c r="E46" i="19" s="1"/>
  <c r="H46" i="19" s="1"/>
  <c r="E48" i="19" s="1"/>
  <c r="E52" i="19" s="1"/>
  <c r="H52" i="19" s="1"/>
  <c r="E54" i="19" s="1"/>
  <c r="E59" i="19" s="1"/>
  <c r="H59" i="19" s="1"/>
  <c r="E61" i="19" s="1"/>
  <c r="F54" i="29" l="1"/>
  <c r="F56" i="29"/>
  <c r="E9" i="30"/>
  <c r="E14" i="30" s="1"/>
  <c r="E24" i="19"/>
  <c r="E22" i="19"/>
  <c r="E14" i="19"/>
  <c r="E63" i="38"/>
  <c r="E58" i="38"/>
  <c r="E25" i="38"/>
  <c r="E24" i="38"/>
  <c r="E13" i="38"/>
  <c r="E14" i="38" s="1"/>
  <c r="E15" i="38" s="1"/>
  <c r="E17" i="38" s="1"/>
  <c r="E18" i="38" s="1"/>
  <c r="E23" i="38" s="1"/>
  <c r="E27" i="38" l="1"/>
  <c r="E28" i="38" s="1"/>
  <c r="E29" i="38" s="1"/>
  <c r="E31" i="38" s="1"/>
  <c r="E32" i="38" s="1"/>
  <c r="E34" i="38" s="1"/>
  <c r="E37" i="38" s="1"/>
  <c r="E39" i="38" s="1"/>
  <c r="E43" i="38" s="1"/>
  <c r="E44" i="38" s="1"/>
  <c r="E45" i="38" s="1"/>
  <c r="E47" i="38" s="1"/>
  <c r="E49" i="38" s="1"/>
  <c r="E51" i="38" s="1"/>
  <c r="E52" i="38" s="1"/>
  <c r="E55" i="38" s="1"/>
  <c r="C12" i="33" l="1"/>
  <c r="C13" i="33" s="1"/>
  <c r="C16" i="33" s="1"/>
  <c r="C17" i="33" s="1"/>
  <c r="C18" i="33" s="1"/>
  <c r="C19" i="33" s="1"/>
  <c r="C22" i="33" s="1"/>
  <c r="C23" i="33" s="1"/>
  <c r="C24" i="33" s="1"/>
  <c r="C27" i="33" s="1"/>
  <c r="C28" i="33" s="1"/>
  <c r="C29" i="33" s="1"/>
  <c r="C30" i="33" s="1"/>
  <c r="C31" i="33" s="1"/>
  <c r="C34" i="33" s="1"/>
  <c r="C35" i="33" s="1"/>
  <c r="C39" i="33" s="1"/>
  <c r="C40" i="33" s="1"/>
  <c r="C41" i="33" s="1"/>
  <c r="C42" i="33" s="1"/>
  <c r="C45" i="33" s="1"/>
  <c r="C46" i="33" s="1"/>
  <c r="C48" i="33" s="1"/>
  <c r="C50" i="33" s="1"/>
  <c r="E13" i="32"/>
  <c r="E14" i="32" s="1"/>
  <c r="E15" i="32" s="1"/>
  <c r="E16" i="32" s="1"/>
  <c r="E17" i="32" s="1"/>
  <c r="E18" i="32" s="1"/>
  <c r="E19" i="32" s="1"/>
  <c r="E20" i="32" s="1"/>
  <c r="E21" i="32" s="1"/>
  <c r="E22" i="32" s="1"/>
  <c r="E23" i="32" s="1"/>
  <c r="E25" i="32" s="1"/>
  <c r="E26" i="32" s="1"/>
  <c r="E27" i="32" s="1"/>
  <c r="E29" i="32" s="1"/>
  <c r="E30" i="32" s="1"/>
  <c r="E31" i="32" s="1"/>
  <c r="E32" i="32" s="1"/>
  <c r="E33" i="32" s="1"/>
  <c r="E34" i="32" s="1"/>
  <c r="E36" i="32" s="1"/>
  <c r="E48" i="32" s="1"/>
  <c r="E49" i="32" s="1"/>
  <c r="E50" i="32" s="1"/>
  <c r="E51" i="32" s="1"/>
  <c r="E52" i="32" s="1"/>
  <c r="E55" i="32" s="1"/>
  <c r="E56" i="32" s="1"/>
  <c r="E57" i="32" s="1"/>
  <c r="E58" i="32" s="1"/>
  <c r="E59" i="32" s="1"/>
  <c r="E60" i="32" s="1"/>
  <c r="E62" i="32" s="1"/>
  <c r="E13" i="28"/>
  <c r="E14" i="28" s="1"/>
  <c r="E15" i="28" s="1"/>
  <c r="E16" i="28" s="1"/>
  <c r="E17" i="28" s="1"/>
  <c r="E18" i="28" s="1"/>
  <c r="E19" i="28" s="1"/>
  <c r="E20" i="28" s="1"/>
  <c r="E21" i="28" s="1"/>
  <c r="E22" i="28" s="1"/>
  <c r="E23" i="28" s="1"/>
  <c r="E25" i="28" s="1"/>
  <c r="E26" i="28" s="1"/>
  <c r="E27" i="28" s="1"/>
  <c r="E29" i="28" s="1"/>
  <c r="E30" i="28" s="1"/>
  <c r="E31" i="28" s="1"/>
  <c r="E32" i="28" s="1"/>
  <c r="E33" i="28" s="1"/>
  <c r="E34" i="28" s="1"/>
  <c r="E36" i="28" s="1"/>
  <c r="E48" i="28" s="1"/>
  <c r="E49" i="28" s="1"/>
  <c r="E50" i="28" s="1"/>
  <c r="E51" i="28" s="1"/>
  <c r="E52" i="28" s="1"/>
  <c r="E55" i="28" s="1"/>
  <c r="E56" i="28" s="1"/>
  <c r="E57" i="28" s="1"/>
  <c r="E58" i="28" s="1"/>
  <c r="E59" i="28" s="1"/>
  <c r="E60" i="28" s="1"/>
  <c r="E62" i="28" s="1"/>
  <c r="H14" i="19"/>
  <c r="K14" i="19" s="1"/>
  <c r="D13" i="17"/>
  <c r="D14" i="17" s="1"/>
  <c r="D15" i="17" s="1"/>
  <c r="D16" i="17" s="1"/>
  <c r="D17" i="17" s="1"/>
  <c r="D20" i="17" s="1"/>
  <c r="D21" i="17" s="1"/>
  <c r="D22" i="17" s="1"/>
  <c r="D23" i="17" s="1"/>
  <c r="D24" i="17" s="1"/>
  <c r="D25" i="17" s="1"/>
  <c r="D26" i="17" s="1"/>
  <c r="D28" i="17" s="1"/>
  <c r="D29" i="17" s="1"/>
  <c r="D31" i="17" s="1"/>
  <c r="D36" i="17" s="1"/>
  <c r="D37" i="17" s="1"/>
  <c r="D38" i="17" s="1"/>
  <c r="D39" i="17" s="1"/>
  <c r="D40" i="17" s="1"/>
  <c r="D43" i="17" s="1"/>
  <c r="D44" i="17" s="1"/>
  <c r="D45" i="17" s="1"/>
  <c r="D47" i="17" s="1"/>
  <c r="D49" i="17" s="1"/>
  <c r="D50" i="17" s="1"/>
  <c r="D51" i="17" s="1"/>
  <c r="D52" i="17" s="1"/>
  <c r="D54" i="17" s="1"/>
  <c r="D55" i="17" s="1"/>
  <c r="D56" i="17" s="1"/>
  <c r="D58" i="17" s="1"/>
  <c r="C8" i="16"/>
  <c r="C9" i="16" s="1"/>
  <c r="C10" i="16" s="1"/>
  <c r="C12" i="16" s="1"/>
  <c r="C13" i="16" s="1"/>
  <c r="C14" i="16" s="1"/>
  <c r="C15" i="16" s="1"/>
  <c r="C16" i="16" s="1"/>
  <c r="C19" i="16" s="1"/>
  <c r="C20" i="16" s="1"/>
  <c r="C21" i="16" s="1"/>
  <c r="C22" i="16" s="1"/>
  <c r="C23" i="16" s="1"/>
  <c r="C24" i="16" s="1"/>
  <c r="C27" i="16" s="1"/>
  <c r="C28" i="16" s="1"/>
  <c r="C29" i="16" s="1"/>
  <c r="C30" i="16" s="1"/>
  <c r="C32" i="16" s="1"/>
  <c r="C33" i="16" s="1"/>
  <c r="C34" i="16" s="1"/>
  <c r="C35" i="16" s="1"/>
  <c r="C36" i="16" s="1"/>
  <c r="C37" i="16" s="1"/>
  <c r="C38" i="16" s="1"/>
  <c r="C40" i="16" s="1"/>
  <c r="C41" i="16" s="1"/>
  <c r="C42" i="16" s="1"/>
  <c r="C43" i="16" s="1"/>
  <c r="C45" i="16" s="1"/>
  <c r="C46" i="16" s="1"/>
  <c r="C47" i="16" s="1"/>
  <c r="C48" i="16" s="1"/>
  <c r="C49" i="16" s="1"/>
  <c r="C51" i="16" s="1"/>
  <c r="C53" i="16" s="1"/>
  <c r="C54" i="16" s="1"/>
  <c r="C55" i="16" s="1"/>
  <c r="C56" i="16" s="1"/>
  <c r="C57" i="16" s="1"/>
  <c r="C11" i="15"/>
  <c r="C12" i="15" s="1"/>
  <c r="C13" i="15" s="1"/>
  <c r="C14" i="15" s="1"/>
  <c r="C15" i="15" s="1"/>
  <c r="C17" i="15" s="1"/>
  <c r="C18" i="15" s="1"/>
  <c r="C19" i="15" s="1"/>
  <c r="C20" i="15" s="1"/>
  <c r="C35" i="15" s="1"/>
  <c r="C38" i="15" s="1"/>
  <c r="C39" i="15" s="1"/>
  <c r="C40" i="15" s="1"/>
  <c r="C41" i="15" s="1"/>
  <c r="C42" i="15" s="1"/>
  <c r="C43" i="15" s="1"/>
  <c r="C10" i="14"/>
  <c r="C11" i="14" s="1"/>
  <c r="C13" i="14" s="1"/>
  <c r="C14" i="14" s="1"/>
  <c r="C15" i="14" s="1"/>
  <c r="C16" i="14" s="1"/>
  <c r="C19" i="14" s="1"/>
  <c r="C20" i="14" s="1"/>
  <c r="C21" i="14" s="1"/>
  <c r="C22" i="14" s="1"/>
  <c r="C23" i="14" s="1"/>
  <c r="C27" i="14" s="1"/>
  <c r="C28" i="14" s="1"/>
  <c r="C29" i="14" s="1"/>
  <c r="C30" i="14" s="1"/>
  <c r="C32" i="14" s="1"/>
  <c r="C33" i="14" s="1"/>
  <c r="C34" i="14" s="1"/>
  <c r="C35" i="14" s="1"/>
  <c r="C36" i="14" s="1"/>
  <c r="C37" i="14" s="1"/>
  <c r="C39" i="14" s="1"/>
  <c r="C40" i="14" s="1"/>
  <c r="C43" i="14" s="1"/>
  <c r="C44" i="14" s="1"/>
  <c r="C45" i="14" s="1"/>
  <c r="C46" i="14" s="1"/>
  <c r="C48" i="14" s="1"/>
  <c r="C50" i="14" s="1"/>
  <c r="C51" i="14" s="1"/>
  <c r="C52" i="14" s="1"/>
  <c r="F51" i="13"/>
  <c r="F53" i="13"/>
  <c r="D11" i="12"/>
  <c r="D13" i="12" s="1"/>
  <c r="D15" i="12" s="1"/>
  <c r="D17" i="12"/>
  <c r="D19" i="12"/>
  <c r="C12" i="10"/>
  <c r="C13" i="10" s="1"/>
  <c r="C16" i="10" s="1"/>
  <c r="C17" i="10" s="1"/>
  <c r="C18" i="10" s="1"/>
  <c r="C19" i="10" s="1"/>
  <c r="C22" i="10" s="1"/>
  <c r="C23" i="10" s="1"/>
  <c r="C24" i="10" s="1"/>
  <c r="C27" i="10" s="1"/>
  <c r="C28" i="10" s="1"/>
  <c r="C29" i="10" s="1"/>
  <c r="C30" i="10" s="1"/>
  <c r="C31" i="10" s="1"/>
  <c r="C34" i="10" s="1"/>
  <c r="C35" i="10" s="1"/>
  <c r="C39" i="10" s="1"/>
  <c r="C40" i="10" s="1"/>
  <c r="C41" i="10" s="1"/>
  <c r="C42" i="10" s="1"/>
  <c r="C45" i="10" s="1"/>
  <c r="C46" i="10" s="1"/>
  <c r="C48" i="10" s="1"/>
  <c r="C50" i="10" s="1"/>
  <c r="C11" i="7"/>
  <c r="C15" i="7" s="1"/>
  <c r="C16" i="7" s="1"/>
  <c r="C18" i="7" s="1"/>
  <c r="C28" i="7"/>
  <c r="C29" i="7" s="1"/>
  <c r="C30" i="7" s="1"/>
  <c r="C34" i="7"/>
  <c r="C36" i="7"/>
  <c r="C38" i="7" s="1"/>
  <c r="C39" i="7" s="1"/>
  <c r="C45" i="7" s="1"/>
  <c r="C46" i="7" s="1"/>
  <c r="C47" i="7" s="1"/>
  <c r="C48" i="7" s="1"/>
  <c r="C50" i="7" s="1"/>
  <c r="C51" i="7" s="1"/>
  <c r="C53" i="7" s="1"/>
  <c r="C55" i="7" s="1"/>
  <c r="C56" i="7" s="1"/>
  <c r="C57" i="7" s="1"/>
  <c r="C58" i="7" s="1"/>
  <c r="C59" i="7" s="1"/>
  <c r="C60" i="7" s="1"/>
  <c r="C61" i="7" s="1"/>
  <c r="D13" i="6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5" i="6" s="1"/>
  <c r="D26" i="6" s="1"/>
  <c r="D27" i="6" s="1"/>
  <c r="D29" i="6" s="1"/>
  <c r="D30" i="6" s="1"/>
  <c r="D31" i="6" s="1"/>
  <c r="D32" i="6" s="1"/>
  <c r="D33" i="6" s="1"/>
  <c r="D34" i="6" s="1"/>
  <c r="D36" i="6" s="1"/>
  <c r="D46" i="6" s="1"/>
  <c r="D47" i="6" s="1"/>
  <c r="D48" i="6" s="1"/>
  <c r="D49" i="6" s="1"/>
  <c r="D50" i="6" s="1"/>
  <c r="D53" i="6" s="1"/>
  <c r="D54" i="6" s="1"/>
  <c r="D55" i="6" s="1"/>
  <c r="D56" i="6" s="1"/>
  <c r="D57" i="6" s="1"/>
  <c r="D58" i="6" s="1"/>
  <c r="D59" i="6" s="1"/>
  <c r="E36" i="6"/>
  <c r="H22" i="19" l="1"/>
  <c r="E31" i="19" s="1"/>
  <c r="H31" i="19" s="1"/>
  <c r="H14" i="30" l="1"/>
  <c r="E18" i="30" s="1"/>
  <c r="E20" i="30" s="1"/>
  <c r="E25" i="30" s="1"/>
  <c r="H25" i="30" s="1"/>
  <c r="E27" i="30" s="1"/>
  <c r="E33" i="30" s="1"/>
  <c r="H33" i="30" s="1"/>
  <c r="E38" i="30" s="1"/>
  <c r="H38" i="30" s="1"/>
  <c r="E40" i="30" s="1"/>
  <c r="E13" i="20" l="1"/>
  <c r="H13" i="20" s="1"/>
  <c r="E25" i="20" l="1"/>
  <c r="H25" i="20" s="1"/>
  <c r="E27" i="20" s="1"/>
  <c r="E32" i="20" s="1"/>
  <c r="H32" i="20" s="1"/>
  <c r="E34" i="20" s="1"/>
  <c r="E39" i="20" s="1"/>
  <c r="H39" i="20" s="1"/>
  <c r="E43" i="20" s="1"/>
  <c r="E45" i="20" s="1"/>
  <c r="E51" i="20" s="1"/>
  <c r="E53" i="20" s="1"/>
  <c r="E55" i="20" s="1"/>
  <c r="E10" i="21" s="1"/>
  <c r="E14" i="21" s="1"/>
  <c r="E15" i="21" s="1"/>
  <c r="E16" i="21" s="1"/>
  <c r="E17" i="21" s="1"/>
  <c r="E29" i="21" s="1"/>
  <c r="E30" i="21" s="1"/>
  <c r="E38" i="21" s="1"/>
  <c r="H38" i="21" s="1"/>
  <c r="E43" i="21" s="1"/>
  <c r="E44" i="21" s="1"/>
  <c r="E13" i="40" s="1"/>
  <c r="H13" i="40" s="1"/>
  <c r="E16" i="40" s="1"/>
  <c r="E19" i="40" s="1"/>
  <c r="E23" i="40" s="1"/>
  <c r="E25" i="40" s="1"/>
  <c r="E31" i="40" s="1"/>
  <c r="E36" i="40" s="1"/>
  <c r="E38" i="40" s="1"/>
  <c r="E43" i="40" s="1"/>
  <c r="E44" i="40" s="1"/>
  <c r="E47" i="40" s="1"/>
  <c r="E12" i="22" s="1"/>
  <c r="H12" i="22" s="1"/>
</calcChain>
</file>

<file path=xl/sharedStrings.xml><?xml version="1.0" encoding="utf-8"?>
<sst xmlns="http://schemas.openxmlformats.org/spreadsheetml/2006/main" count="1636" uniqueCount="760">
  <si>
    <t>Type d'organisme municipal :</t>
  </si>
  <si>
    <t>Code géographique :</t>
  </si>
  <si>
    <t>Nom :</t>
  </si>
  <si>
    <t>Autres renseignements financiers non audités</t>
  </si>
  <si>
    <t>L</t>
  </si>
  <si>
    <t>S51</t>
  </si>
  <si>
    <t xml:space="preserve">Questionnaire </t>
  </si>
  <si>
    <t>T</t>
  </si>
  <si>
    <t>S45</t>
  </si>
  <si>
    <t>Rémunération des élus</t>
  </si>
  <si>
    <t>S48</t>
  </si>
  <si>
    <t>Excédent (déficit) de fonctionnement du réseau d'électricité à des fins fiscales non consolidé*</t>
  </si>
  <si>
    <t>S44</t>
  </si>
  <si>
    <t>Frais de financement non consolidés* par activités</t>
  </si>
  <si>
    <t>S43</t>
  </si>
  <si>
    <t>Analyse des revenus de transfert non consolidés* par sources</t>
  </si>
  <si>
    <t>Analyse de la rémunération non consolidée*</t>
  </si>
  <si>
    <t>S41</t>
  </si>
  <si>
    <t>Analyse des revenus de quotes-parts de fonctionnement non consolidés*</t>
  </si>
  <si>
    <t>A</t>
  </si>
  <si>
    <t>S40</t>
  </si>
  <si>
    <t>Sommaire des revenus de quotes-parts de fonctionnement et d'investissement non consolidés*</t>
  </si>
  <si>
    <t>S34</t>
  </si>
  <si>
    <t xml:space="preserve">Acquisition d'immobilisations non consolidées* par objets </t>
  </si>
  <si>
    <t>S39</t>
  </si>
  <si>
    <t>Analyse de la charge de quotes-parts consolidée*</t>
  </si>
  <si>
    <t>S38</t>
  </si>
  <si>
    <t>Quote-part à chaque municipalité membre de l'endettement total net à long terme consolidé*</t>
  </si>
  <si>
    <t>S25</t>
  </si>
  <si>
    <t>Endettement total net à long terme consolidé*</t>
  </si>
  <si>
    <t>S37</t>
  </si>
  <si>
    <t>Analyse de la dette à long terme consolidée*</t>
  </si>
  <si>
    <t>S36</t>
  </si>
  <si>
    <t>et autres acquisitions d'immobilisations consolidées*</t>
  </si>
  <si>
    <t>Acquisition d'infrastructures pour nouveau développement</t>
  </si>
  <si>
    <t>Acquisition d'immobilisations consolidées* par catégories</t>
  </si>
  <si>
    <t>Autres renseignements financiers consolidés* non audités</t>
  </si>
  <si>
    <t>S</t>
  </si>
  <si>
    <t>PAGE</t>
  </si>
  <si>
    <t>TABLE DES MATIÈRES</t>
  </si>
  <si>
    <t>NON AUDITÉS</t>
  </si>
  <si>
    <t xml:space="preserve">AUTRES RENSEIGNEMENTS FINANCIERS CONSOLIDÉS* </t>
  </si>
  <si>
    <t>Autres immobilisations</t>
  </si>
  <si>
    <t xml:space="preserve">  Autres infrastructures</t>
  </si>
  <si>
    <t xml:space="preserve">  Conduites d'égout</t>
  </si>
  <si>
    <t xml:space="preserve">  Usines et bassins d'épuration</t>
  </si>
  <si>
    <t xml:space="preserve">  Usines de traitement de l'eau potable </t>
  </si>
  <si>
    <t xml:space="preserve">  Conduites d'eau potable</t>
  </si>
  <si>
    <t>(ouverture de nouvelles rues)</t>
  </si>
  <si>
    <t>Infrastructures pour nouveau développement</t>
  </si>
  <si>
    <t>Infrastructures autres que pour nouveau développement</t>
  </si>
  <si>
    <t>Non audité</t>
  </si>
  <si>
    <t>ET AUTRES ACQUISITIONS D'IMMOBILISATIONS CONSOLIDÉES*</t>
  </si>
  <si>
    <t>ACQUISITION D'INFRASTRUCTURES POUR NOUVEAU DÉVELOPPEMENT</t>
  </si>
  <si>
    <t>Autres</t>
  </si>
  <si>
    <t>Terrains</t>
  </si>
  <si>
    <t>Machinerie, outillage et équipement divers</t>
  </si>
  <si>
    <t>Ameublement et équipement de bureau</t>
  </si>
  <si>
    <t xml:space="preserve">  Autres</t>
  </si>
  <si>
    <t xml:space="preserve">  Véhicules de transport en commun</t>
  </si>
  <si>
    <t>Véhicules</t>
  </si>
  <si>
    <t>Améliorations locatives</t>
  </si>
  <si>
    <t xml:space="preserve">  Édifices communautaires et récréatifs</t>
  </si>
  <si>
    <t xml:space="preserve">  Édifices administratifs</t>
  </si>
  <si>
    <t>Bâtiments</t>
  </si>
  <si>
    <t>Réseau d'électricité</t>
  </si>
  <si>
    <t xml:space="preserve">  Parcs et terrains de jeux</t>
  </si>
  <si>
    <t xml:space="preserve">  Aires de stationnement</t>
  </si>
  <si>
    <t xml:space="preserve">  Systèmes d'éclairage des rues</t>
  </si>
  <si>
    <t xml:space="preserve">  Ponts, tunnels et viaducs</t>
  </si>
  <si>
    <t xml:space="preserve">  Chemins, rues, routes et trottoirs</t>
  </si>
  <si>
    <t xml:space="preserve">  Sites d'enfouissement et incinérateurs</t>
  </si>
  <si>
    <t>Infrastructures</t>
  </si>
  <si>
    <t>IMMOBILISATIONS</t>
  </si>
  <si>
    <t>Réalisations</t>
  </si>
  <si>
    <t>Données consolidées</t>
  </si>
  <si>
    <t>Administration municipale</t>
  </si>
  <si>
    <t>ACQUISITION D'IMMOBILISATIONS CONSOLIDÉES* PAR CATÉGORIES</t>
  </si>
  <si>
    <t>Note</t>
  </si>
  <si>
    <t>Dette à long terme</t>
  </si>
  <si>
    <t>Reclassement / Redressement</t>
  </si>
  <si>
    <t>)</t>
  </si>
  <si>
    <t>(</t>
  </si>
  <si>
    <t xml:space="preserve">Dette en cours de refinancement </t>
  </si>
  <si>
    <t xml:space="preserve">  d'investissement et autres actifs</t>
  </si>
  <si>
    <t xml:space="preserve">  Prêts, placements de portefeuille à titre</t>
  </si>
  <si>
    <t xml:space="preserve">  conclues avec le gouvernement du Québec</t>
  </si>
  <si>
    <t xml:space="preserve">  Revenus futurs découlant des ententes</t>
  </si>
  <si>
    <t xml:space="preserve">  au remboursement de la dette</t>
  </si>
  <si>
    <t xml:space="preserve">  Débiteurs encaissés non encore appliqués</t>
  </si>
  <si>
    <t xml:space="preserve">    Autres tiers</t>
  </si>
  <si>
    <t xml:space="preserve">    Organismes municipaux</t>
  </si>
  <si>
    <t xml:space="preserve">    et ses entreprises</t>
  </si>
  <si>
    <t xml:space="preserve">    Gouvernement du Québec</t>
  </si>
  <si>
    <t xml:space="preserve">  Débiteurs</t>
  </si>
  <si>
    <t>remboursement de la dette à long terme)</t>
  </si>
  <si>
    <t>Par les tiers (montants affectés au</t>
  </si>
  <si>
    <t xml:space="preserve">    transport en commun)</t>
  </si>
  <si>
    <t xml:space="preserve">    De la municipalité (Société de </t>
  </si>
  <si>
    <t xml:space="preserve">    des municipalités membres</t>
  </si>
  <si>
    <t xml:space="preserve">    De l'ensemble des contribuables ou </t>
  </si>
  <si>
    <t xml:space="preserve">    D'une partie des contribuables ou </t>
  </si>
  <si>
    <t xml:space="preserve">  Montant à la charge</t>
  </si>
  <si>
    <t xml:space="preserve">    Fonds d'amortissement</t>
  </si>
  <si>
    <t xml:space="preserve">    Réserves financières et fonds réservés  </t>
  </si>
  <si>
    <t xml:space="preserve">    Excédent de fonctionnement affecté</t>
  </si>
  <si>
    <t xml:space="preserve">  remboursement de la dette à long terme</t>
  </si>
  <si>
    <t xml:space="preserve">  Excédent accumulé affecté au </t>
  </si>
  <si>
    <t xml:space="preserve">  Emprunts refinancés par anticipation</t>
  </si>
  <si>
    <t>Par l'organisme municipal</t>
  </si>
  <si>
    <t xml:space="preserve">assumée de la façon suivante : </t>
  </si>
  <si>
    <t xml:space="preserve">en cours de refinancement, est </t>
  </si>
  <si>
    <t xml:space="preserve">La dette à long terme, incluant la dette </t>
  </si>
  <si>
    <t xml:space="preserve">  location-acquisition</t>
  </si>
  <si>
    <t xml:space="preserve">  Obligations découlant de contrats de</t>
  </si>
  <si>
    <t xml:space="preserve">  Organismes municipaux</t>
  </si>
  <si>
    <t xml:space="preserve">  et ses entreprises</t>
  </si>
  <si>
    <t xml:space="preserve">  Gouvernement du Québec</t>
  </si>
  <si>
    <t xml:space="preserve">Autres dettes à long terme </t>
  </si>
  <si>
    <t>Obligations et billets en monnaies étrangères</t>
  </si>
  <si>
    <t>Obligations et billets en monnaie canadienne</t>
  </si>
  <si>
    <t>31 décembre</t>
  </si>
  <si>
    <r>
      <t>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janvier</t>
    </r>
  </si>
  <si>
    <t>Solde au</t>
  </si>
  <si>
    <t>Diminution</t>
  </si>
  <si>
    <t>Augmentation</t>
  </si>
  <si>
    <t xml:space="preserve">Solde au </t>
  </si>
  <si>
    <t>ANALYSE DE LA DETTE À LONG TERME CONSOLIDÉE*</t>
  </si>
  <si>
    <t>Endettement total net à long terme</t>
  </si>
  <si>
    <t xml:space="preserve">  Autres organismes</t>
  </si>
  <si>
    <t xml:space="preserve">  Communauté métropolitaine</t>
  </si>
  <si>
    <t xml:space="preserve">  Municipalité régionale de comté</t>
  </si>
  <si>
    <t>Endettement net à long terme</t>
  </si>
  <si>
    <t>Endettement net à long terme de l'administration municipale</t>
  </si>
  <si>
    <t xml:space="preserve">  -</t>
  </si>
  <si>
    <t>Montant non utilisé d'emprunts à long terme contractés</t>
  </si>
  <si>
    <t xml:space="preserve">  Autres montants</t>
  </si>
  <si>
    <t xml:space="preserve">  Débiteurs </t>
  </si>
  <si>
    <t xml:space="preserve">    Autres sommes comprises dans l'excédent accumulé</t>
  </si>
  <si>
    <t xml:space="preserve">  Excédent accumulé</t>
  </si>
  <si>
    <t>Sommes affectées au remboursement de la dette à long terme</t>
  </si>
  <si>
    <t>Déduire</t>
  </si>
  <si>
    <t xml:space="preserve">Autres </t>
  </si>
  <si>
    <t>Dette en cours de refinancement</t>
  </si>
  <si>
    <t>Activités de fonctionnement à financer</t>
  </si>
  <si>
    <t>Activités d'investissement à financer</t>
  </si>
  <si>
    <t>Ajouter</t>
  </si>
  <si>
    <t xml:space="preserve">  ENDETTEMENT TOTAL NET À LONG TERME CONSOLIDÉ*</t>
  </si>
  <si>
    <t>géographique</t>
  </si>
  <si>
    <t>Montant</t>
  </si>
  <si>
    <t>Municipalité</t>
  </si>
  <si>
    <t>Code</t>
  </si>
  <si>
    <t>DE L'ENDETTEMENT TOTAL NET À LONG TERME CONSOLIDÉ*</t>
  </si>
  <si>
    <t xml:space="preserve">QUOTE-PART À CHAQUE MUNICIPALITÉ MEMBRE </t>
  </si>
  <si>
    <t>(démarche autres)</t>
  </si>
  <si>
    <t>Activités culturelles</t>
  </si>
  <si>
    <t>Activités récréatives</t>
  </si>
  <si>
    <t>Loisirs et culture</t>
  </si>
  <si>
    <t>Promotion et développement économique</t>
  </si>
  <si>
    <t>Rénovation urbaine</t>
  </si>
  <si>
    <t>Aménagement, urbanisme et zonage</t>
  </si>
  <si>
    <t>développement</t>
  </si>
  <si>
    <t>Aménagement, urbanisme et</t>
  </si>
  <si>
    <t>Logement social</t>
  </si>
  <si>
    <t>Santé et bien-être</t>
  </si>
  <si>
    <t>Protection de l'environnement</t>
  </si>
  <si>
    <t>Cours d'eau</t>
  </si>
  <si>
    <r>
      <t>Matières résiduelles</t>
    </r>
    <r>
      <rPr>
        <b/>
        <i/>
        <sz val="10"/>
        <rFont val="Arial"/>
        <family val="2"/>
      </rPr>
      <t xml:space="preserve"> </t>
    </r>
  </si>
  <si>
    <t>Eau et égout</t>
  </si>
  <si>
    <t>Hygiène du milieu</t>
  </si>
  <si>
    <t>Transport collectif</t>
  </si>
  <si>
    <t>Réseau routier</t>
  </si>
  <si>
    <t>Transport</t>
  </si>
  <si>
    <t>Sécurité civile</t>
  </si>
  <si>
    <t>Sécurité incendie</t>
  </si>
  <si>
    <t>Police</t>
  </si>
  <si>
    <t>Sécurité publique</t>
  </si>
  <si>
    <t>Évaluation</t>
  </si>
  <si>
    <t>Greffe et application de la loi</t>
  </si>
  <si>
    <t>Administration générale</t>
  </si>
  <si>
    <t>Budget</t>
  </si>
  <si>
    <t>ANALYSE DE LA CHARGE DE QUOTES-PARTS CONSOLIDÉE*</t>
  </si>
  <si>
    <t>(démarche locale)</t>
  </si>
  <si>
    <t>Si le  document est non consolidé, cette page ne s'imprime pas.</t>
  </si>
  <si>
    <t xml:space="preserve">AUTRES RENSEIGNEMENTS FINANCIERS NON CONSOLIDÉS* </t>
  </si>
  <si>
    <t>Frais de financement</t>
  </si>
  <si>
    <t>Biens et services</t>
  </si>
  <si>
    <t>Charges sociales</t>
  </si>
  <si>
    <t>Rémunération</t>
  </si>
  <si>
    <t>ACQUISITION D'IMMOBILISATIONS NON CONSOLIDÉES* PAR OBJETS</t>
  </si>
  <si>
    <t>Certaines municipalités</t>
  </si>
  <si>
    <t>Ensemble des municipalités</t>
  </si>
  <si>
    <t>DE FONCTIONNEMENT ET D'INVESTISSEMENT NON CONSOLIDÉS*</t>
  </si>
  <si>
    <t xml:space="preserve">SOMMAIRE DES REVENUS DE QUOTES-PARTS </t>
  </si>
  <si>
    <t xml:space="preserve">  Bibliothèques</t>
  </si>
  <si>
    <t xml:space="preserve">Activités récréatives </t>
  </si>
  <si>
    <t xml:space="preserve">Aménagement, urbanisme et </t>
  </si>
  <si>
    <t xml:space="preserve">  Matières recyclables</t>
  </si>
  <si>
    <t xml:space="preserve">  Déchets domestiques et assimilés</t>
  </si>
  <si>
    <t>Matières résiduelles</t>
  </si>
  <si>
    <t xml:space="preserve">  Réseaux d'égout</t>
  </si>
  <si>
    <t xml:space="preserve">  Traitement des eaux usées</t>
  </si>
  <si>
    <t xml:space="preserve">  Réseau de distribution de l'eau potable</t>
  </si>
  <si>
    <t xml:space="preserve">  l'eau potable</t>
  </si>
  <si>
    <t xml:space="preserve">  Approvisionnement et traitement de </t>
  </si>
  <si>
    <t xml:space="preserve">  Enlèvement de la neige</t>
  </si>
  <si>
    <t xml:space="preserve">  Voirie municipale</t>
  </si>
  <si>
    <t>ANALYSE DES REVENUS DE QUOTES-PARTS DE FONCTIONNEMENT NON CONSOLIDÉS*</t>
  </si>
  <si>
    <t xml:space="preserve">  Approvisionnement et traitement de</t>
  </si>
  <si>
    <t>Transport en commun</t>
  </si>
  <si>
    <t>Communautés métropolitaines</t>
  </si>
  <si>
    <t>Municipalités/</t>
  </si>
  <si>
    <t>du Canada</t>
  </si>
  <si>
    <t>Investissement</t>
  </si>
  <si>
    <t>Fonctionnement</t>
  </si>
  <si>
    <t>Total</t>
  </si>
  <si>
    <t>ARTM/MRC/</t>
  </si>
  <si>
    <t xml:space="preserve">Gouvernement </t>
  </si>
  <si>
    <t xml:space="preserve">         Gouvernement du Québec</t>
  </si>
  <si>
    <t>ANALYSE DES REVENUS DE TRANSFERT NON CONSOLIDÉS* PAR SOURCES</t>
  </si>
  <si>
    <t xml:space="preserve">    apparaître sur le document déposé au conseil.  Dans un tel cas, certaines informations sont remplacées par des astérisques à l'impression du document.</t>
  </si>
  <si>
    <t xml:space="preserve">    de celui d'un cadre, est un renseignement confidentiel. Afin de respecter la loi, lorsqu'une catégorie d'emploi compte un effectif ou moins, ces renseignements ne doivent pas </t>
  </si>
  <si>
    <t xml:space="preserve">2. En vertu de la Loi sur l'accès aux documents des organismes publics et sur la protection des renseignements personnels (chapitre A-2.1) le salaire d'un employé, à l'exception </t>
  </si>
  <si>
    <t>1. Inclut la rémunération et les charges sociales aux fins de fonctionnement et d'immobilisations.</t>
  </si>
  <si>
    <t>Élus</t>
  </si>
  <si>
    <t>(transport en commun)</t>
  </si>
  <si>
    <t>Conducteurs et opérateurs</t>
  </si>
  <si>
    <t>Pompiers</t>
  </si>
  <si>
    <t>Policiers</t>
  </si>
  <si>
    <t>Cols bleus</t>
  </si>
  <si>
    <t>Cols blancs</t>
  </si>
  <si>
    <t>Professionnels</t>
  </si>
  <si>
    <t>Cadres et contremaîtres</t>
  </si>
  <si>
    <t>cours de l'exercice</t>
  </si>
  <si>
    <t>(heures)</t>
  </si>
  <si>
    <r>
      <t xml:space="preserve">année </t>
    </r>
    <r>
      <rPr>
        <b/>
        <vertAlign val="superscript"/>
        <sz val="9"/>
        <rFont val="Arial"/>
        <family val="2"/>
      </rPr>
      <t>2</t>
    </r>
  </si>
  <si>
    <t>sociales</t>
  </si>
  <si>
    <t xml:space="preserve">rémunérées au </t>
  </si>
  <si>
    <t>normale</t>
  </si>
  <si>
    <t>personnes/</t>
  </si>
  <si>
    <r>
      <t>Total</t>
    </r>
    <r>
      <rPr>
        <b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1</t>
    </r>
  </si>
  <si>
    <t xml:space="preserve">Charges </t>
  </si>
  <si>
    <t>Nombre d'heures</t>
  </si>
  <si>
    <t>Semaine</t>
  </si>
  <si>
    <t>Effectifs</t>
  </si>
  <si>
    <t>ANALYSE DE LA RÉMUNÉRATION NON CONSOLIDÉE*</t>
  </si>
  <si>
    <t xml:space="preserve">Promotion et développement économique </t>
  </si>
  <si>
    <t>Aménagement, urbanisme et développement</t>
  </si>
  <si>
    <t>Sécurité du revenu</t>
  </si>
  <si>
    <t xml:space="preserve">  Approvisionnement et traitement de l'eau potable</t>
  </si>
  <si>
    <t>FRAIS DE FINANCEMENT NON CONSOLIDÉS* PAR ACTIVITÉS</t>
  </si>
  <si>
    <t xml:space="preserve">de l'exercice à des fins fiscales </t>
  </si>
  <si>
    <t xml:space="preserve">Excédent (déficit) de fonctionnement </t>
  </si>
  <si>
    <t xml:space="preserve">  et autres actifs</t>
  </si>
  <si>
    <t xml:space="preserve">  Dépenses constatées à taxer ou à pourvoir</t>
  </si>
  <si>
    <t xml:space="preserve">  Réserves financières et fonds réservés</t>
  </si>
  <si>
    <t xml:space="preserve">  Excédent de fonctionnement affecté</t>
  </si>
  <si>
    <t xml:space="preserve">  Excédent (déficit) de fonctionnement non affecté</t>
  </si>
  <si>
    <t>Excédent (déficit) accumulé</t>
  </si>
  <si>
    <t>Activités d'investissement</t>
  </si>
  <si>
    <t>Affectations</t>
  </si>
  <si>
    <t>Remboursement de la dette à long terme</t>
  </si>
  <si>
    <t>fonctionnement</t>
  </si>
  <si>
    <t xml:space="preserve">Financement à long terme des activités de </t>
  </si>
  <si>
    <t xml:space="preserve">Financement </t>
  </si>
  <si>
    <t>Réduction de valeur</t>
  </si>
  <si>
    <t>(Gain) perte sur cession</t>
  </si>
  <si>
    <t>Produit de cession</t>
  </si>
  <si>
    <t>Amortissement</t>
  </si>
  <si>
    <t>Immobilisations</t>
  </si>
  <si>
    <t>Ajouter (déduire)</t>
  </si>
  <si>
    <t>CONCILIATION À DES FINS FISCALES</t>
  </si>
  <si>
    <t>conciliation à des fins fiscales</t>
  </si>
  <si>
    <t xml:space="preserve">Excédent (déficit) de fonctionnement avant </t>
  </si>
  <si>
    <t>consommation d'électricité</t>
  </si>
  <si>
    <t xml:space="preserve">Partie imputée à la municipalité pour </t>
  </si>
  <si>
    <t>Amortissement des immobilisations</t>
  </si>
  <si>
    <t>Autres frais</t>
  </si>
  <si>
    <t>Frais d'exploitation</t>
  </si>
  <si>
    <t>Taxe sur le revenu brut</t>
  </si>
  <si>
    <t>Achat d'énergie</t>
  </si>
  <si>
    <t>Charges</t>
  </si>
  <si>
    <t>Autres revenus</t>
  </si>
  <si>
    <t xml:space="preserve">  Industrielle</t>
  </si>
  <si>
    <t xml:space="preserve">  Générale et institutionnelle</t>
  </si>
  <si>
    <t xml:space="preserve">  Domestique et agricole</t>
  </si>
  <si>
    <t>Ventes d'électricité</t>
  </si>
  <si>
    <t>Revenus</t>
  </si>
  <si>
    <t>À DES FINS FISCALES NON CONSOLIDÉ*</t>
  </si>
  <si>
    <t xml:space="preserve">EXCÉDENT (DÉFICIT) DE FONCTIONNEMENT DU RÉSEAU D'ÉLECTRICITÉ </t>
  </si>
  <si>
    <t xml:space="preserve">    mandataire de celle-ci ou d'un organisme supramunicipal (ex.: MRC, régie, organisme public de transport).</t>
  </si>
  <si>
    <t xml:space="preserve">1. Comprend la rémunération et les allocations de dépenses que chaque membre du conseil reçoit de la municipalité, d'un organisme </t>
  </si>
  <si>
    <t>sociales)</t>
  </si>
  <si>
    <t>dépenses</t>
  </si>
  <si>
    <t>(excluant charges</t>
  </si>
  <si>
    <t xml:space="preserve">Allocation de </t>
  </si>
  <si>
    <r>
      <t>RÉMUNÉRATION DES ÉLUS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</t>
    </r>
  </si>
  <si>
    <t>$</t>
  </si>
  <si>
    <t>sablières?</t>
  </si>
  <si>
    <t xml:space="preserve">municipales auprès des exploitants de carrières et de </t>
  </si>
  <si>
    <t>vertu de l’article 78.2 de la Loi sur les compétences</t>
  </si>
  <si>
    <t>La MRC ou la municipalité a-t-elle perçu des droits en</t>
  </si>
  <si>
    <t>l'administration municipale au 31 décembre</t>
  </si>
  <si>
    <t xml:space="preserve">Capital autorisé du fonds de roulement pour </t>
  </si>
  <si>
    <t>6.</t>
  </si>
  <si>
    <t>5.</t>
  </si>
  <si>
    <t>prescrite par le gouvernement du Québec selon la</t>
  </si>
  <si>
    <t xml:space="preserve">les paiements de transfert en suivant la position </t>
  </si>
  <si>
    <t>4.</t>
  </si>
  <si>
    <t>3.</t>
  </si>
  <si>
    <t>2.</t>
  </si>
  <si>
    <t>1.</t>
  </si>
  <si>
    <t>S.O.</t>
  </si>
  <si>
    <t>NON</t>
  </si>
  <si>
    <t>OUI</t>
  </si>
  <si>
    <t xml:space="preserve">QUESTIONNAIRE </t>
  </si>
  <si>
    <t>Valeur uniformisée</t>
  </si>
  <si>
    <t xml:space="preserve">provenant de l'article 222 LFM selon le taux global de </t>
  </si>
  <si>
    <t xml:space="preserve">Valeur qui résulte de la capitalisation des revenus </t>
  </si>
  <si>
    <t>Richesse foncière aux fins de la péréquation de 2019</t>
  </si>
  <si>
    <t>12.</t>
  </si>
  <si>
    <t>b) autres formes d'aide</t>
  </si>
  <si>
    <t>a) crédits de taxes</t>
  </si>
  <si>
    <t>Si oui, indiquer les montants attribués pour l'exercice :</t>
  </si>
  <si>
    <t>municipales (chapitre C-47.1)?</t>
  </si>
  <si>
    <t>articles 92.1 à 92.7 de la Loi sur les compétences</t>
  </si>
  <si>
    <t>ou d'autres formes d'aide financière en vertu des</t>
  </si>
  <si>
    <t>La municipalité a-t-elle attribué des crédits de taxes</t>
  </si>
  <si>
    <t>11.</t>
  </si>
  <si>
    <t>La municipalité a-t-elle perçu des contributions monétaires en</t>
  </si>
  <si>
    <t>10.</t>
  </si>
  <si>
    <t>9.</t>
  </si>
  <si>
    <t>QUESTIONNAIRE (suite)</t>
  </si>
  <si>
    <t xml:space="preserve">  b) Date d'adoption de la résolution</t>
  </si>
  <si>
    <t xml:space="preserve">  a) Numéro de la résolution</t>
  </si>
  <si>
    <r>
      <t xml:space="preserve">fait qu'ils l'ont été sur des </t>
    </r>
    <r>
      <rPr>
        <b/>
        <sz val="10"/>
        <rFont val="Arial"/>
        <family val="2"/>
      </rPr>
      <t>routes locales de niveaux 1 et 2</t>
    </r>
    <r>
      <rPr>
        <sz val="10"/>
        <rFont val="Arial"/>
        <family val="2"/>
      </rPr>
      <t xml:space="preserve"> :</t>
    </r>
  </si>
  <si>
    <t xml:space="preserve">municipal atteste de la véracité des frais encourus et du </t>
  </si>
  <si>
    <t xml:space="preserve">Numéro et date de la résolution par laquelle le conseil </t>
  </si>
  <si>
    <t xml:space="preserve">  d) Description des dépenses d'investissement :</t>
  </si>
  <si>
    <t xml:space="preserve">  c) Total des frais encourus admissibles</t>
  </si>
  <si>
    <t xml:space="preserve">  b) Dépenses d'investissement</t>
  </si>
  <si>
    <t xml:space="preserve">      - Dépenses autres que pour l'entretien d'hiver</t>
  </si>
  <si>
    <t xml:space="preserve">      - Dépenses relatives à l'entretien d'hiver</t>
  </si>
  <si>
    <t xml:space="preserve">  a) Dépenses de fonctionnement (excluant l'amortissement)</t>
  </si>
  <si>
    <t>13.</t>
  </si>
  <si>
    <t xml:space="preserve"> •    </t>
  </si>
  <si>
    <t>conclue à cet effet ainsi que la durée de l'entente :</t>
  </si>
  <si>
    <t>Si oui, indiquer le nom des organismes parties à l'entente</t>
  </si>
  <si>
    <t>à une communauté métropolitaine (article 195 LFM)?</t>
  </si>
  <si>
    <t>matière d'évaluation à une autre MRC, à une municipalité ou</t>
  </si>
  <si>
    <t>La MRC a-t-elle délégué l'exercice de sa compétence en</t>
  </si>
  <si>
    <t>Si la municipalité n'est pas une municipalité centrale avec agglomération, cette annexe ne s'applique pas.</t>
  </si>
  <si>
    <t>ANNEXE</t>
  </si>
  <si>
    <t>(démarche municipalités centrales)</t>
  </si>
  <si>
    <t>Analyse de la charge de quotes-parts non consolidée*</t>
  </si>
  <si>
    <t>et autres acquisitions d'immobilisations non consolidées*</t>
  </si>
  <si>
    <t>Acquisition d'immobilisations non consolidées* par catégories</t>
  </si>
  <si>
    <t>Compétences de nature locale</t>
  </si>
  <si>
    <t>Compétences d'agglomération</t>
  </si>
  <si>
    <t>AUTRES RENSEIGNEMENTS FINANCIERS NON CONSOLIDÉS* NON AUDITÉS VENTILÉS PAR COMPÉTENCES</t>
  </si>
  <si>
    <t>COMPÉTENCES D'AGGLOMÉRATION</t>
  </si>
  <si>
    <t>Infrastructures autres que pour nouveau</t>
  </si>
  <si>
    <t>ET AUTRES ACQUISITIONS D'IMMOBILISATIONS NON CONSOLIDÉES*</t>
  </si>
  <si>
    <t xml:space="preserve">Réalisations </t>
  </si>
  <si>
    <t>ACQUISITION D'IMMOBILISATIONS NON CONSOLIDÉES* PAR CATÉGORIES</t>
  </si>
  <si>
    <t>vertu de l'article 78.2 de la Loi sur les compétences</t>
  </si>
  <si>
    <t>La municipalité a-t-elle perçu des droits en</t>
  </si>
  <si>
    <t>auprès des exploitants de carrières et sablières?</t>
  </si>
  <si>
    <t xml:space="preserve">recevoir les droits en vertu de l'article 78.1 de la LCM </t>
  </si>
  <si>
    <t>publiques en vertu de l'article 110.1 de la LCM pour</t>
  </si>
  <si>
    <t>Capital autorisé du fonds de roulement pour</t>
  </si>
  <si>
    <t>COMPÉTENCES DE NATURE LOCALE</t>
  </si>
  <si>
    <t xml:space="preserve">ANALYSE DE LA CHARGE DE QUOTES-PARTS NON CONSOLIDÉE* </t>
  </si>
  <si>
    <t>7.</t>
  </si>
  <si>
    <t>8.</t>
  </si>
  <si>
    <t xml:space="preserve">La MRC ou la municipalité a-t-elle créé un fonds </t>
  </si>
  <si>
    <t xml:space="preserve">l'article 78.1 de la LCM auprès des exploitants de </t>
  </si>
  <si>
    <t>carrières et sablières?</t>
  </si>
  <si>
    <t xml:space="preserve">Autres renseignements financiers non consolidés* non audités </t>
  </si>
  <si>
    <t>S36-A</t>
  </si>
  <si>
    <t>S40-A</t>
  </si>
  <si>
    <t>S51-A</t>
  </si>
  <si>
    <t>S36-L</t>
  </si>
  <si>
    <t>S39-L</t>
  </si>
  <si>
    <t>Si le document est non consolidé, cette page ne s'imprime pas.</t>
  </si>
  <si>
    <t>NON AUDITÉS VENTILÉS PAR COMPÉTENCES</t>
  </si>
  <si>
    <t xml:space="preserve">Annexe : Autres renseignements financiers non consolidés* non audités </t>
  </si>
  <si>
    <t xml:space="preserve">Annexe : Autres renseignements financiers non consolidés* non audités  </t>
  </si>
  <si>
    <t>Annexe : Autres renseignements financiers non consolidés* non audités</t>
  </si>
  <si>
    <t>S49</t>
  </si>
  <si>
    <t>Compétences de</t>
  </si>
  <si>
    <t>Compétences</t>
  </si>
  <si>
    <t>Portrait</t>
  </si>
  <si>
    <t>nature locale</t>
  </si>
  <si>
    <t xml:space="preserve">d'agglomération </t>
  </si>
  <si>
    <t>global</t>
  </si>
  <si>
    <t xml:space="preserve">Quote-part dans l'endettement total net à long terme des </t>
  </si>
  <si>
    <t xml:space="preserve">Quote-part dans l'endettement total net à long terme </t>
  </si>
  <si>
    <t>d'autres organismes</t>
  </si>
  <si>
    <t>Quote-part dans l'endettement total net à long terme</t>
  </si>
  <si>
    <t>de l'agglomération (lorsque fonctionnant par quotes-parts)</t>
  </si>
  <si>
    <t xml:space="preserve">Moins : Sommes affectées au remboursement de la dette à </t>
  </si>
  <si>
    <t>long terme de l'agglomération</t>
  </si>
  <si>
    <t xml:space="preserve">Endettement total net à long terme lié aux parcs éoliens et aux </t>
  </si>
  <si>
    <t>Endettement total net à long terme lié au réseau d'électricité</t>
  </si>
  <si>
    <t>(inclus ci-dessus)</t>
  </si>
  <si>
    <t>Endettement total net à long terme (compte tenu de la quote-</t>
  </si>
  <si>
    <t>part dans l'agglomération s'il y a lieu)</t>
  </si>
  <si>
    <t xml:space="preserve"> d'agglomération et le portrait global)</t>
  </si>
  <si>
    <t>la ligne 21, s'il y a lieu, pour les compétences</t>
  </si>
  <si>
    <t xml:space="preserve">centrales hydroélectriques (inclus à la ligne 25 ci-dessus, et à </t>
  </si>
  <si>
    <t>Ceci est la table des matières devant s'imprimer si l'organisme répond "oui" à la question 1 de la page S67-1</t>
  </si>
  <si>
    <t>Ceci est la table des matières devant s'imprimer si l'organisme municipal répond "Non" à la question 1 de la page S67-1</t>
  </si>
  <si>
    <t>Ceci est la table des matières devant s'imprimer si l'organisme municipal répond "oui" à la question 1 de la page S67-1.</t>
  </si>
  <si>
    <t>Ceci est la table des matières devant s'imprimer si l'organisme municipal répond "non" à la question 1 de la page S67-1.</t>
  </si>
  <si>
    <r>
      <t xml:space="preserve">le cadre du </t>
    </r>
    <r>
      <rPr>
        <i/>
        <sz val="10"/>
        <rFont val="Arial"/>
        <family val="2"/>
      </rPr>
      <t>Volet entretien du réseau local</t>
    </r>
    <r>
      <rPr>
        <sz val="10"/>
        <rFont val="Arial"/>
        <family val="2"/>
      </rPr>
      <t xml:space="preserve"> (ERL) du </t>
    </r>
  </si>
  <si>
    <t xml:space="preserve">Total des frais encourus admissibles au volet ERL : </t>
  </si>
  <si>
    <t xml:space="preserve">  Investissement net dans les immobilisations</t>
  </si>
  <si>
    <t>Programme d'aide à la voirie locale de la part du MTQ</t>
  </si>
  <si>
    <t xml:space="preserve">Les questions 3 et 4 s'appliquent aux MRC et aux municipalités seulement </t>
  </si>
  <si>
    <t>Exercice terminé le 31 décembre 2019</t>
  </si>
  <si>
    <t>EXERCICE TERMINÉ LE 31 DÉCEMBRE 2019</t>
  </si>
  <si>
    <t>AU 31 DÉCEMBRE 2019</t>
  </si>
  <si>
    <t xml:space="preserve">Si oui, indiquer le montant total perçu en 2019 </t>
  </si>
  <si>
    <t>taxation réel non uniformisé de 2019</t>
  </si>
  <si>
    <t>Facteur comparatif de 2019</t>
  </si>
  <si>
    <t>Montant de l'aide financière reçue ou à recevoir en 2019 dans</t>
  </si>
  <si>
    <t>organismes contrôlés et des partenariats</t>
  </si>
  <si>
    <t>La municipalité a-t-elle adopté un plan de sécurité civile dans</t>
  </si>
  <si>
    <t>lequel sont consignées des mesures de préparation aux sinistres</t>
  </si>
  <si>
    <r>
      <t xml:space="preserve">établies conformément aux dispositions du </t>
    </r>
    <r>
      <rPr>
        <i/>
        <sz val="10"/>
        <rFont val="Arial"/>
        <family val="2"/>
      </rPr>
      <t>Règlement sur les</t>
    </r>
  </si>
  <si>
    <t xml:space="preserve">procédures d'alerte et de mobilisation et les moyens de </t>
  </si>
  <si>
    <t>secours minimaux pour protéger la sécurité des personnes et</t>
  </si>
  <si>
    <t>des biens en cas de sinistre?</t>
  </si>
  <si>
    <t>Si oui, indiquer le numéro et la date de la résolution par laquelle</t>
  </si>
  <si>
    <t>le conseil municipal a adopté un plan de sécurité civile conforme</t>
  </si>
  <si>
    <t>aux dispositions de ce règlement :</t>
  </si>
  <si>
    <t xml:space="preserve">   a) Numéro de la résolution</t>
  </si>
  <si>
    <t xml:space="preserve">   b) Date d'adoption de la résolution</t>
  </si>
  <si>
    <t xml:space="preserve">La municipalité a-t-elle adopté un règlement </t>
  </si>
  <si>
    <t>concernant les dispositions suivantes :</t>
  </si>
  <si>
    <t>a) le pouvoir d'imposer une contribution pour des fins</t>
  </si>
  <si>
    <t xml:space="preserve">    de parcs et de terrains de jeux et la préservation</t>
  </si>
  <si>
    <t xml:space="preserve">    d'espaces naturels en vertu du 3ème paragraphe du</t>
  </si>
  <si>
    <t xml:space="preserve">    2ème alinéa de l'article 117.1 LAU.</t>
  </si>
  <si>
    <t xml:space="preserve">   Si oui, indiquer le montant total perçu en 2019</t>
  </si>
  <si>
    <t xml:space="preserve">b) le pouvoir d'imposer des droits de mutation plus </t>
  </si>
  <si>
    <t xml:space="preserve">    élevés à la partie de la valeur des transactions qui </t>
  </si>
  <si>
    <t xml:space="preserve">    excède 500 000 $ en vertu de l'article 2 de la Loi </t>
  </si>
  <si>
    <t xml:space="preserve">    concernant les droits sur les mutations immobilières.</t>
  </si>
  <si>
    <t xml:space="preserve">    Si oui, indiquer le montant total perçu en 2019</t>
  </si>
  <si>
    <t xml:space="preserve">c) le pouvoir d'imposer sur son territoire toute taxe </t>
  </si>
  <si>
    <t xml:space="preserve">    municipale en vertu des articles 500.1 à 500.5 LCV </t>
  </si>
  <si>
    <t xml:space="preserve">    (1000.1 à 1000.5 CM).</t>
  </si>
  <si>
    <t xml:space="preserve">d) le pouvoir d'imposer toute redevance pour </t>
  </si>
  <si>
    <t xml:space="preserve">    contribuer au financement d'un régime de</t>
  </si>
  <si>
    <t xml:space="preserve">    réglementation en vertu des articles </t>
  </si>
  <si>
    <t xml:space="preserve">    500.6 à 500.11 LCV (1000.6 à 1000.11 CM).</t>
  </si>
  <si>
    <t>de la LCM pour recevoir les droits perçus en vertu de</t>
  </si>
  <si>
    <t>de certaines voies publiques en vertu de l'article 110.1</t>
  </si>
  <si>
    <t>régional ou local réservé à la réfection et à l'entretien</t>
  </si>
  <si>
    <t>La municipalité a-t-elle compétence en matière d'évaluation</t>
  </si>
  <si>
    <t>Si oui, a-t-elle délégué l'exercice de sa compétence en</t>
  </si>
  <si>
    <t>matière d'évaluation à une MRC, à une autre municipalité ou</t>
  </si>
  <si>
    <t>foncière (article 5 LFM)?</t>
  </si>
  <si>
    <t>des personnes par la mise en place d'un encadrement concernant</t>
  </si>
  <si>
    <t>les chiens</t>
  </si>
  <si>
    <t>a) La municipalité a-t-elle adopté un règlement municipal plus</t>
  </si>
  <si>
    <t xml:space="preserve">    sévère que le règlement du gouvernement du Québec?</t>
  </si>
  <si>
    <t>c) Nombre de chiens potentiellement dangereux enregistrés à la</t>
  </si>
  <si>
    <t>Signalements de blessures infligées par un chien au cours de l'exercice</t>
  </si>
  <si>
    <t>Mesures d'encadrement</t>
  </si>
  <si>
    <t xml:space="preserve">g) Nombre de chiens déclarés potentiellement dangereux par la </t>
  </si>
  <si>
    <t xml:space="preserve">    - à l'issu d'un examen effectué par un médecin vétérinaire (art.8)</t>
  </si>
  <si>
    <t xml:space="preserve">    - à l'issu d'une blessure infligée à une personne ou un animal</t>
  </si>
  <si>
    <t xml:space="preserve">      domestique (art. 9)</t>
  </si>
  <si>
    <t xml:space="preserve">    - la mort</t>
  </si>
  <si>
    <t xml:space="preserve">    - une blessure grave</t>
  </si>
  <si>
    <t>i) Nombre de constats d'infraction émis par la municipalité au cours</t>
  </si>
  <si>
    <t xml:space="preserve">   de l'exercice en vertu du règlement du gouvernement du Québec</t>
  </si>
  <si>
    <t>d) Nombre de signalements émis par un médecin vétérinaire (art. 2)</t>
  </si>
  <si>
    <t>e) Nombre de signalements émis par un médecin (art. 3)</t>
  </si>
  <si>
    <t xml:space="preserve">    municipalité au cours de l'exercice :</t>
  </si>
  <si>
    <t xml:space="preserve">f) Nombre d'ordonnances émises par la municipalité au cours </t>
  </si>
  <si>
    <t xml:space="preserve">   de l'exercice portant sur l'examen d'un chien par un médecin </t>
  </si>
  <si>
    <t xml:space="preserve">h) Nombre de chiens euthanasiés au cours de l'exercice </t>
  </si>
  <si>
    <t xml:space="preserve">    à la suite d'un signalement d'une attaque causant (art. 10) :</t>
  </si>
  <si>
    <t xml:space="preserve">   vétérinaire (art. 5)</t>
  </si>
  <si>
    <t>Règlement d'application de la Loi visant à favoriser la protection</t>
  </si>
  <si>
    <t xml:space="preserve">La municipalité a-t-elle créé un fonds régional ou local </t>
  </si>
  <si>
    <t xml:space="preserve">réservé à la réfection et à l'entretien de certaines voies </t>
  </si>
  <si>
    <t xml:space="preserve">(1000.6 CM) lui permettant d'imposer des redevances </t>
  </si>
  <si>
    <t>Si oui, indiquer le montant total perçu en 2019</t>
  </si>
  <si>
    <t>recommandation du MAMH?</t>
  </si>
  <si>
    <t xml:space="preserve">b) Nombre de chiens enregistrés à la municipalité </t>
  </si>
  <si>
    <t xml:space="preserve">    au 31 décembre 2019</t>
  </si>
  <si>
    <t xml:space="preserve">    municipalité au 31 décembre 2019</t>
  </si>
  <si>
    <t>réglementaires en vertu de l'article 99.2 LECCM?</t>
  </si>
  <si>
    <t>a) du paragraphe 1° du premier alinéa de l'article 145.21 de la</t>
  </si>
  <si>
    <t xml:space="preserve">    Loi sur l'aménagement et l'urbanisme auprès des requérants</t>
  </si>
  <si>
    <t xml:space="preserve">    d'un permis de construction ou de lotissement ou d'un </t>
  </si>
  <si>
    <t xml:space="preserve">    certificat d'autorisation ou d'occupation?</t>
  </si>
  <si>
    <t xml:space="preserve">b) du paragraphe 2° du premier alinéa de l’article 145.21 de la </t>
  </si>
  <si>
    <t xml:space="preserve">    Loi sur l’aménagement et l’urbanisme auprès des requérants </t>
  </si>
  <si>
    <t xml:space="preserve">    d'un permis de construction ou de lotissement ou d’un  </t>
  </si>
  <si>
    <t xml:space="preserve">    certificat d’autorisation ou d’occupation?</t>
  </si>
  <si>
    <t xml:space="preserve">  e) Si le total des frais encourus admissibles à la ligne 43 </t>
  </si>
  <si>
    <t xml:space="preserve">      à la ligne 39, fournissez-en les justifications :</t>
  </si>
  <si>
    <t xml:space="preserve">    Si oui, indiquer le montant total perçu en 2019 </t>
  </si>
  <si>
    <t>6949(01)</t>
  </si>
  <si>
    <t>6907(01)</t>
  </si>
  <si>
    <t>705a</t>
  </si>
  <si>
    <t>803a</t>
  </si>
  <si>
    <t>706a</t>
  </si>
  <si>
    <t>804a</t>
  </si>
  <si>
    <t>707a</t>
  </si>
  <si>
    <t>805a</t>
  </si>
  <si>
    <t>708a</t>
  </si>
  <si>
    <t>806a</t>
  </si>
  <si>
    <t>331c</t>
  </si>
  <si>
    <t>335c</t>
  </si>
  <si>
    <t>709a</t>
  </si>
  <si>
    <t>807a</t>
  </si>
  <si>
    <t>800a</t>
  </si>
  <si>
    <t>808a</t>
  </si>
  <si>
    <t>801a</t>
  </si>
  <si>
    <t>809a</t>
  </si>
  <si>
    <t>802a</t>
  </si>
  <si>
    <t>810a</t>
  </si>
  <si>
    <t>332c</t>
  </si>
  <si>
    <t>336c</t>
  </si>
  <si>
    <t>333c</t>
  </si>
  <si>
    <t>337c</t>
  </si>
  <si>
    <t>334c</t>
  </si>
  <si>
    <t>338c</t>
  </si>
  <si>
    <t>339c</t>
  </si>
  <si>
    <t>346c</t>
  </si>
  <si>
    <t>353c</t>
  </si>
  <si>
    <t>360c</t>
  </si>
  <si>
    <t>818a</t>
  </si>
  <si>
    <t>839a</t>
  </si>
  <si>
    <t>860a</t>
  </si>
  <si>
    <t>819a</t>
  </si>
  <si>
    <t>840a</t>
  </si>
  <si>
    <t>861a</t>
  </si>
  <si>
    <t>875a</t>
  </si>
  <si>
    <t>340c</t>
  </si>
  <si>
    <t>347c</t>
  </si>
  <si>
    <t>354c</t>
  </si>
  <si>
    <t>361c</t>
  </si>
  <si>
    <t>820a</t>
  </si>
  <si>
    <t>841a</t>
  </si>
  <si>
    <t>862a</t>
  </si>
  <si>
    <t>821a</t>
  </si>
  <si>
    <t>842a</t>
  </si>
  <si>
    <t>863a</t>
  </si>
  <si>
    <t>822a</t>
  </si>
  <si>
    <t>843a</t>
  </si>
  <si>
    <t>864a</t>
  </si>
  <si>
    <t>823a</t>
  </si>
  <si>
    <t>844a</t>
  </si>
  <si>
    <t>865a</t>
  </si>
  <si>
    <t>876a</t>
  </si>
  <si>
    <t>824a</t>
  </si>
  <si>
    <t>845a</t>
  </si>
  <si>
    <t>866a</t>
  </si>
  <si>
    <t>825a</t>
  </si>
  <si>
    <t>846a</t>
  </si>
  <si>
    <t>867a</t>
  </si>
  <si>
    <t>826a</t>
  </si>
  <si>
    <t>847a</t>
  </si>
  <si>
    <t>868a</t>
  </si>
  <si>
    <t>341c</t>
  </si>
  <si>
    <t>348c</t>
  </si>
  <si>
    <t>355c</t>
  </si>
  <si>
    <t>362c</t>
  </si>
  <si>
    <t>342c</t>
  </si>
  <si>
    <t>349c</t>
  </si>
  <si>
    <t>356c</t>
  </si>
  <si>
    <t>363c</t>
  </si>
  <si>
    <t>343c</t>
  </si>
  <si>
    <t>350c</t>
  </si>
  <si>
    <t>357c</t>
  </si>
  <si>
    <t>364c</t>
  </si>
  <si>
    <t>344c</t>
  </si>
  <si>
    <t>351c</t>
  </si>
  <si>
    <t>358c</t>
  </si>
  <si>
    <t>365c</t>
  </si>
  <si>
    <t>185c</t>
  </si>
  <si>
    <t>187c</t>
  </si>
  <si>
    <t>189c</t>
  </si>
  <si>
    <t>191c</t>
  </si>
  <si>
    <t>827a</t>
  </si>
  <si>
    <t>848a</t>
  </si>
  <si>
    <t>869a</t>
  </si>
  <si>
    <t>345c</t>
  </si>
  <si>
    <t>352c</t>
  </si>
  <si>
    <t>359c</t>
  </si>
  <si>
    <t>366c</t>
  </si>
  <si>
    <t>829a</t>
  </si>
  <si>
    <t>850a</t>
  </si>
  <si>
    <t>871a</t>
  </si>
  <si>
    <t>878a</t>
  </si>
  <si>
    <t>830a</t>
  </si>
  <si>
    <t>851a</t>
  </si>
  <si>
    <t>872a</t>
  </si>
  <si>
    <t>879a</t>
  </si>
  <si>
    <t>526c</t>
  </si>
  <si>
    <t>527c</t>
  </si>
  <si>
    <t>528c</t>
  </si>
  <si>
    <t>529c</t>
  </si>
  <si>
    <t>831a</t>
  </si>
  <si>
    <t>852a</t>
  </si>
  <si>
    <t>873a</t>
  </si>
  <si>
    <t>945c</t>
  </si>
  <si>
    <t>946c</t>
  </si>
  <si>
    <t>947c</t>
  </si>
  <si>
    <t>1442(01)</t>
  </si>
  <si>
    <t>629c(01)</t>
  </si>
  <si>
    <t>630c(01)</t>
  </si>
  <si>
    <t>4670(01)</t>
  </si>
  <si>
    <t>654c</t>
  </si>
  <si>
    <t>655c</t>
  </si>
  <si>
    <t>888a</t>
  </si>
  <si>
    <t>889a</t>
  </si>
  <si>
    <t>890a</t>
  </si>
  <si>
    <t>891a</t>
  </si>
  <si>
    <t>892a</t>
  </si>
  <si>
    <t>893a</t>
  </si>
  <si>
    <t>656c</t>
  </si>
  <si>
    <t>657c</t>
  </si>
  <si>
    <t>658c</t>
  </si>
  <si>
    <t>659c</t>
  </si>
  <si>
    <t>660c</t>
  </si>
  <si>
    <t>661c</t>
  </si>
  <si>
    <t>662c</t>
  </si>
  <si>
    <t>663c</t>
  </si>
  <si>
    <t>664c</t>
  </si>
  <si>
    <t>367c</t>
  </si>
  <si>
    <t>374c</t>
  </si>
  <si>
    <t>381c</t>
  </si>
  <si>
    <t>541c</t>
  </si>
  <si>
    <t>384c</t>
  </si>
  <si>
    <t>368c</t>
  </si>
  <si>
    <t>375c</t>
  </si>
  <si>
    <t>542c</t>
  </si>
  <si>
    <t>369c</t>
  </si>
  <si>
    <t>376c</t>
  </si>
  <si>
    <t>543c</t>
  </si>
  <si>
    <t>370c</t>
  </si>
  <si>
    <t>377c</t>
  </si>
  <si>
    <t>544c</t>
  </si>
  <si>
    <t>371c</t>
  </si>
  <si>
    <t>378c</t>
  </si>
  <si>
    <t>545c</t>
  </si>
  <si>
    <t>372c</t>
  </si>
  <si>
    <t>379c</t>
  </si>
  <si>
    <t>382c</t>
  </si>
  <si>
    <t>546c</t>
  </si>
  <si>
    <t>385c</t>
  </si>
  <si>
    <t>373c</t>
  </si>
  <si>
    <t>380c</t>
  </si>
  <si>
    <t>383c</t>
  </si>
  <si>
    <t>547c</t>
  </si>
  <si>
    <t>386c</t>
  </si>
  <si>
    <t>670c</t>
  </si>
  <si>
    <t>6431(01)</t>
  </si>
  <si>
    <t>6276(01)</t>
  </si>
  <si>
    <t>941a</t>
  </si>
  <si>
    <t>942a</t>
  </si>
  <si>
    <t>943a</t>
  </si>
  <si>
    <t>944a</t>
  </si>
  <si>
    <t>945a</t>
  </si>
  <si>
    <t>946a</t>
  </si>
  <si>
    <t>290c</t>
  </si>
  <si>
    <t>291c</t>
  </si>
  <si>
    <t>395c</t>
  </si>
  <si>
    <t>435c</t>
  </si>
  <si>
    <t>436c</t>
  </si>
  <si>
    <t>437c</t>
  </si>
  <si>
    <t>880c</t>
  </si>
  <si>
    <t>881c</t>
  </si>
  <si>
    <t>882c</t>
  </si>
  <si>
    <t>432c</t>
  </si>
  <si>
    <t>433c</t>
  </si>
  <si>
    <t>990c</t>
  </si>
  <si>
    <t>992c</t>
  </si>
  <si>
    <t>995c</t>
  </si>
  <si>
    <t>997c</t>
  </si>
  <si>
    <t>999c</t>
  </si>
  <si>
    <t>003d</t>
  </si>
  <si>
    <t>005d</t>
  </si>
  <si>
    <t>007d</t>
  </si>
  <si>
    <t>010d</t>
  </si>
  <si>
    <t>7649(02)</t>
  </si>
  <si>
    <t>7650(02)</t>
  </si>
  <si>
    <t>981c</t>
  </si>
  <si>
    <t>983c</t>
  </si>
  <si>
    <t>883c</t>
  </si>
  <si>
    <t>884c</t>
  </si>
  <si>
    <t>885c</t>
  </si>
  <si>
    <t>985c</t>
  </si>
  <si>
    <t>988c</t>
  </si>
  <si>
    <t>775c</t>
  </si>
  <si>
    <t>675c</t>
  </si>
  <si>
    <t>688c</t>
  </si>
  <si>
    <t>689c</t>
  </si>
  <si>
    <t>677c</t>
  </si>
  <si>
    <t>678c</t>
  </si>
  <si>
    <t>027d</t>
  </si>
  <si>
    <t>028d</t>
  </si>
  <si>
    <t>029d</t>
  </si>
  <si>
    <t>030d</t>
  </si>
  <si>
    <t>239b</t>
  </si>
  <si>
    <t>240b</t>
  </si>
  <si>
    <t>241b</t>
  </si>
  <si>
    <t>242b</t>
  </si>
  <si>
    <t>444b</t>
  </si>
  <si>
    <t>243b</t>
  </si>
  <si>
    <t>244b</t>
  </si>
  <si>
    <t>245b</t>
  </si>
  <si>
    <t>246b</t>
  </si>
  <si>
    <t>445b</t>
  </si>
  <si>
    <t>446b</t>
  </si>
  <si>
    <t>447b</t>
  </si>
  <si>
    <t>593b</t>
  </si>
  <si>
    <t>249b</t>
  </si>
  <si>
    <t>250b</t>
  </si>
  <si>
    <t>251b</t>
  </si>
  <si>
    <t>252b</t>
  </si>
  <si>
    <t>594b</t>
  </si>
  <si>
    <t>595b</t>
  </si>
  <si>
    <t>596b</t>
  </si>
  <si>
    <t>031d</t>
  </si>
  <si>
    <t>032d</t>
  </si>
  <si>
    <t>607b</t>
  </si>
  <si>
    <t>608b</t>
  </si>
  <si>
    <t>609b</t>
  </si>
  <si>
    <t>559b</t>
  </si>
  <si>
    <t>NE</t>
  </si>
  <si>
    <t>1896 (occurrences multiples)</t>
  </si>
  <si>
    <t>1897 (occurrences multiples)</t>
  </si>
  <si>
    <t>1898 (occurrences multiples)</t>
  </si>
  <si>
    <t>1899 (occurrences multiples)</t>
  </si>
  <si>
    <t>1894 (occurrences multiples)</t>
  </si>
  <si>
    <t>1895 (occurrences multiples)</t>
  </si>
  <si>
    <t xml:space="preserve">concernant le pouvoir visé à l'article 500.6 LCV </t>
  </si>
  <si>
    <t>(1) Si le document est non consolidé, ce libellé n'apparaît pas.</t>
  </si>
  <si>
    <t>(2) Si la municipalité n'est pas une municipalité avec agglomération, ce dernier libellé ne s'applique pas.</t>
  </si>
  <si>
    <r>
      <t xml:space="preserve">Autres renseignements financiers non consolidés* non audités </t>
    </r>
    <r>
      <rPr>
        <i/>
        <sz val="10"/>
        <rFont val="Arial"/>
        <family val="2"/>
      </rPr>
      <t>(1)</t>
    </r>
  </si>
  <si>
    <r>
      <t xml:space="preserve">               ventilés par compétences </t>
    </r>
    <r>
      <rPr>
        <i/>
        <sz val="10"/>
        <rFont val="Arial"/>
        <family val="2"/>
      </rPr>
      <t>(2)</t>
    </r>
  </si>
  <si>
    <t>(1) Si la municipalité n'est pas une municipalité avec agglomération, ce dernier libellé ne s'applique pas.</t>
  </si>
  <si>
    <r>
      <t xml:space="preserve">               ventilés par compétences </t>
    </r>
    <r>
      <rPr>
        <i/>
        <sz val="10"/>
        <rFont val="Arial"/>
        <family val="2"/>
      </rPr>
      <t>(1)</t>
    </r>
  </si>
  <si>
    <t>Pour la page S36-1, lorsque les états financiers ne sont pas consolidés, la première ligne des titres et la première colonne n'apparaissent pas.</t>
  </si>
  <si>
    <r>
      <t>Pour la page S39, lorsque les états financiers ne sont pas consolidés, la première ligne des titres et la deuxième colonne n'apparaissent pas</t>
    </r>
    <r>
      <rPr>
        <sz val="10"/>
        <rFont val="Arial"/>
        <family val="2"/>
      </rPr>
      <t>.</t>
    </r>
  </si>
  <si>
    <t xml:space="preserve">L'organisme municipal applique-t-il les normes sur </t>
  </si>
  <si>
    <t xml:space="preserve">vertu :  </t>
  </si>
  <si>
    <t xml:space="preserve">      n'atteint pas 90 % de l'aide financière reçue ou à recevoir  </t>
  </si>
  <si>
    <t>La question 13 s'adresse aux MRC seulement</t>
  </si>
  <si>
    <t>Veuillez noter que cette page n'est pas accessible.  Elle sera éditable au rapport financier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</si>
</sst>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_);\(#,##0\)"/>
    <numFmt numFmtId="165" formatCode="#,###\ ;\(#,###\)"/>
    <numFmt numFmtId="166" formatCode="_-* #,##0\ _$_-;\-* #,##0\ _$_-;_-* &quot;-&quot;\ _$_-;_-@_-"/>
    <numFmt numFmtId="167" formatCode="#,###;\(#,###\)"/>
    <numFmt numFmtId="168" formatCode="#,##0;\(#,##0\)"/>
    <numFmt numFmtId="169" formatCode="_-* #,##0.00\ _$_-;\-* #,##0.00\ _$_-;_-* &quot;-&quot;??\ _$_-;_-@_-"/>
    <numFmt numFmtId="170" formatCode="###,###"/>
    <numFmt numFmtId="171" formatCode="#,##0_);[Red]\(#,##0\)"/>
    <numFmt numFmtId="172" formatCode="0_);\(0\)"/>
  </numFmts>
  <fonts count="6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sz val="9"/>
      <name val="Arial"/>
      <family val="2"/>
    </font>
    <font>
      <i/>
      <sz val="9"/>
      <color indexed="10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sz val="18"/>
      <name val="Times New Roman"/>
      <family val="1"/>
    </font>
    <font>
      <b/>
      <sz val="16"/>
      <name val="Times New Roman"/>
      <family val="1"/>
    </font>
    <font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0"/>
      <color indexed="57"/>
      <name val="Arial"/>
      <family val="2"/>
    </font>
    <font>
      <b/>
      <sz val="10"/>
      <color indexed="57"/>
      <name val="Arial"/>
      <family val="2"/>
    </font>
    <font>
      <b/>
      <sz val="10"/>
      <color indexed="62"/>
      <name val="Arial"/>
      <family val="2"/>
    </font>
    <font>
      <sz val="10"/>
      <color rgb="FF39BD49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0"/>
      <color indexed="10"/>
      <name val="Arial"/>
      <family val="2"/>
    </font>
    <font>
      <i/>
      <sz val="10"/>
      <color rgb="FFFF0000"/>
      <name val="Arial"/>
      <family val="2"/>
    </font>
    <font>
      <sz val="8"/>
      <color indexed="10"/>
      <name val="Arial"/>
      <family val="2"/>
    </font>
    <font>
      <sz val="7"/>
      <name val="Arial"/>
      <family val="2"/>
    </font>
    <font>
      <i/>
      <sz val="8"/>
      <color indexed="10"/>
      <name val="Arial"/>
      <family val="2"/>
    </font>
    <font>
      <i/>
      <sz val="8"/>
      <color rgb="FFFF0000"/>
      <name val="Arial"/>
      <family val="2"/>
    </font>
    <font>
      <sz val="10"/>
      <color indexed="22"/>
      <name val="Arial"/>
      <family val="2"/>
    </font>
    <font>
      <b/>
      <i/>
      <sz val="10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b/>
      <sz val="6"/>
      <name val="Arial"/>
      <family val="2"/>
    </font>
    <font>
      <sz val="11"/>
      <name val="Arial"/>
      <family val="2"/>
    </font>
    <font>
      <b/>
      <vertAlign val="superscript"/>
      <sz val="9"/>
      <name val="Arial"/>
      <family val="2"/>
    </font>
    <font>
      <sz val="7"/>
      <color indexed="10"/>
      <name val="Arial"/>
      <family val="2"/>
    </font>
    <font>
      <sz val="9"/>
      <color indexed="14"/>
      <name val="Arial"/>
      <family val="2"/>
    </font>
    <font>
      <sz val="9"/>
      <color indexed="49"/>
      <name val="Arial"/>
      <family val="2"/>
    </font>
    <font>
      <b/>
      <sz val="9"/>
      <color indexed="49"/>
      <name val="Arial"/>
      <family val="2"/>
    </font>
    <font>
      <b/>
      <sz val="8"/>
      <name val="Arial"/>
      <family val="2"/>
    </font>
    <font>
      <b/>
      <sz val="9"/>
      <color indexed="12"/>
      <name val="Arial"/>
      <family val="2"/>
    </font>
    <font>
      <b/>
      <sz val="9"/>
      <color indexed="18"/>
      <name val="Arial"/>
      <family val="2"/>
    </font>
    <font>
      <u/>
      <sz val="10"/>
      <name val="Arial"/>
      <family val="2"/>
    </font>
    <font>
      <strike/>
      <sz val="10"/>
      <name val="Arial"/>
      <family val="2"/>
    </font>
    <font>
      <b/>
      <strike/>
      <sz val="8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14"/>
      <name val="Arial"/>
      <family val="2"/>
    </font>
    <font>
      <b/>
      <strike/>
      <sz val="10"/>
      <name val="Arial"/>
      <family val="2"/>
    </font>
    <font>
      <b/>
      <i/>
      <sz val="9"/>
      <name val="Arial"/>
      <family val="2"/>
    </font>
    <font>
      <b/>
      <sz val="10"/>
      <color indexed="1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Protection="0">
      <alignment horizontal="center"/>
    </xf>
    <xf numFmtId="166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72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2" fillId="0" borderId="0" xfId="0" applyFont="1" applyBorder="1"/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9" fontId="2" fillId="0" borderId="0" xfId="0" applyNumberFormat="1" applyFont="1" applyFill="1"/>
    <xf numFmtId="0" fontId="7" fillId="0" borderId="0" xfId="0" applyFont="1" applyFill="1" applyAlignment="1"/>
    <xf numFmtId="0" fontId="8" fillId="0" borderId="0" xfId="0" applyFont="1" applyFill="1"/>
    <xf numFmtId="0" fontId="7" fillId="0" borderId="0" xfId="0" applyFont="1"/>
    <xf numFmtId="0" fontId="7" fillId="0" borderId="0" xfId="0" applyFont="1" applyBorder="1"/>
    <xf numFmtId="0" fontId="9" fillId="0" borderId="0" xfId="0" applyFont="1" applyBorder="1"/>
    <xf numFmtId="0" fontId="10" fillId="0" borderId="0" xfId="0" applyFont="1"/>
    <xf numFmtId="0" fontId="4" fillId="0" borderId="0" xfId="0" applyFont="1" applyBorder="1"/>
    <xf numFmtId="0" fontId="0" fillId="0" borderId="1" xfId="0" applyFill="1" applyBorder="1"/>
    <xf numFmtId="0" fontId="3" fillId="0" borderId="0" xfId="0" applyFont="1" applyFill="1" applyBorder="1"/>
    <xf numFmtId="49" fontId="3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Border="1"/>
    <xf numFmtId="0" fontId="3" fillId="0" borderId="0" xfId="0" applyFont="1" applyBorder="1"/>
    <xf numFmtId="0" fontId="14" fillId="0" borderId="0" xfId="0" applyFont="1" applyFill="1" applyBorder="1"/>
    <xf numFmtId="0" fontId="3" fillId="0" borderId="1" xfId="0" applyFont="1" applyFill="1" applyBorder="1"/>
    <xf numFmtId="0" fontId="15" fillId="0" borderId="0" xfId="0" applyFont="1" applyFill="1" applyAlignment="1">
      <alignment horizontal="centerContinuous"/>
    </xf>
    <xf numFmtId="0" fontId="16" fillId="0" borderId="0" xfId="0" applyFont="1" applyFill="1" applyBorder="1" applyAlignment="1"/>
    <xf numFmtId="0" fontId="0" fillId="0" borderId="0" xfId="0" applyAlignment="1">
      <alignment horizontal="right"/>
    </xf>
    <xf numFmtId="0" fontId="15" fillId="0" borderId="0" xfId="0" applyFont="1" applyAlignment="1">
      <alignment horizontal="centerContinuous"/>
    </xf>
    <xf numFmtId="0" fontId="17" fillId="0" borderId="0" xfId="0" applyFont="1" applyFill="1" applyAlignment="1">
      <alignment horizontal="right"/>
    </xf>
    <xf numFmtId="14" fontId="0" fillId="0" borderId="0" xfId="0" applyNumberFormat="1"/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1" fillId="0" borderId="0" xfId="0" applyFont="1" applyFill="1"/>
    <xf numFmtId="0" fontId="22" fillId="0" borderId="0" xfId="0" applyFont="1" applyFill="1"/>
    <xf numFmtId="0" fontId="3" fillId="0" borderId="0" xfId="0" applyFont="1" applyFill="1"/>
    <xf numFmtId="0" fontId="23" fillId="0" borderId="0" xfId="0" applyFont="1" applyFill="1"/>
    <xf numFmtId="0" fontId="24" fillId="0" borderId="0" xfId="0" applyFont="1"/>
    <xf numFmtId="0" fontId="25" fillId="0" borderId="0" xfId="0" applyFont="1" applyFill="1"/>
    <xf numFmtId="0" fontId="26" fillId="0" borderId="0" xfId="0" applyFont="1" applyFill="1"/>
    <xf numFmtId="0" fontId="27" fillId="0" borderId="0" xfId="0" applyFont="1"/>
    <xf numFmtId="0" fontId="27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/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2" fillId="0" borderId="0" xfId="1" applyFill="1"/>
    <xf numFmtId="0" fontId="2" fillId="0" borderId="0" xfId="1" applyFill="1" applyBorder="1"/>
    <xf numFmtId="0" fontId="28" fillId="0" borderId="0" xfId="1" applyFont="1" applyFill="1"/>
    <xf numFmtId="0" fontId="2" fillId="0" borderId="0" xfId="1" applyFill="1" applyAlignment="1">
      <alignment horizontal="centerContinuous"/>
    </xf>
    <xf numFmtId="0" fontId="12" fillId="0" borderId="0" xfId="1" applyFont="1" applyFill="1" applyAlignment="1">
      <alignment horizontal="centerContinuous"/>
    </xf>
    <xf numFmtId="0" fontId="20" fillId="0" borderId="0" xfId="1" applyFont="1" applyFill="1"/>
    <xf numFmtId="0" fontId="2" fillId="0" borderId="2" xfId="1" applyFill="1" applyBorder="1"/>
    <xf numFmtId="0" fontId="3" fillId="0" borderId="0" xfId="1" applyFont="1" applyFill="1"/>
    <xf numFmtId="0" fontId="2" fillId="0" borderId="0" xfId="1" applyFont="1" applyFill="1" applyBorder="1" applyAlignment="1">
      <alignment horizontal="left"/>
    </xf>
    <xf numFmtId="0" fontId="2" fillId="0" borderId="0" xfId="1" applyFill="1" applyAlignment="1">
      <alignment horizontal="left"/>
    </xf>
    <xf numFmtId="0" fontId="3" fillId="0" borderId="0" xfId="1" applyFont="1" applyFill="1" applyAlignment="1">
      <alignment horizontal="centerContinuous"/>
    </xf>
    <xf numFmtId="164" fontId="0" fillId="0" borderId="0" xfId="0" applyNumberFormat="1" applyFill="1"/>
    <xf numFmtId="164" fontId="30" fillId="0" borderId="0" xfId="0" applyNumberFormat="1" applyFont="1" applyFill="1"/>
    <xf numFmtId="164" fontId="0" fillId="0" borderId="0" xfId="0" applyNumberFormat="1" applyFill="1" applyBorder="1"/>
    <xf numFmtId="164" fontId="30" fillId="0" borderId="0" xfId="0" applyNumberFormat="1" applyFont="1" applyFill="1" applyBorder="1"/>
    <xf numFmtId="0" fontId="2" fillId="0" borderId="0" xfId="1" applyFill="1" applyAlignment="1">
      <alignment vertical="center"/>
    </xf>
    <xf numFmtId="0" fontId="2" fillId="0" borderId="0" xfId="1" applyFill="1" applyBorder="1" applyAlignment="1">
      <alignment vertical="center"/>
    </xf>
    <xf numFmtId="0" fontId="0" fillId="0" borderId="2" xfId="0" applyFill="1" applyBorder="1"/>
    <xf numFmtId="0" fontId="33" fillId="0" borderId="2" xfId="0" applyFont="1" applyFill="1" applyBorder="1"/>
    <xf numFmtId="0" fontId="30" fillId="0" borderId="2" xfId="0" applyFont="1" applyFill="1" applyBorder="1" applyAlignment="1">
      <alignment horizontal="center"/>
    </xf>
    <xf numFmtId="0" fontId="0" fillId="0" borderId="0" xfId="0" applyFont="1" applyFill="1" applyBorder="1"/>
    <xf numFmtId="0" fontId="33" fillId="0" borderId="1" xfId="0" applyFont="1" applyFill="1" applyBorder="1"/>
    <xf numFmtId="0" fontId="30" fillId="0" borderId="1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164" fontId="0" fillId="0" borderId="0" xfId="0" applyNumberFormat="1" applyFill="1" applyAlignment="1">
      <alignment horizontal="centerContinuous"/>
    </xf>
    <xf numFmtId="164" fontId="30" fillId="0" borderId="0" xfId="0" applyNumberFormat="1" applyFont="1" applyFill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164" fontId="3" fillId="0" borderId="0" xfId="0" applyNumberFormat="1" applyFont="1" applyFill="1" applyBorder="1" applyAlignment="1">
      <alignment horizontal="centerContinuous"/>
    </xf>
    <xf numFmtId="164" fontId="3" fillId="0" borderId="0" xfId="0" applyNumberFormat="1" applyFont="1" applyFill="1" applyBorder="1" applyAlignment="1">
      <alignment horizontal="left" indent="3"/>
    </xf>
    <xf numFmtId="0" fontId="3" fillId="0" borderId="0" xfId="0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left"/>
    </xf>
    <xf numFmtId="164" fontId="0" fillId="0" borderId="0" xfId="0" applyNumberFormat="1" applyFill="1" applyAlignment="1">
      <alignment horizontal="center"/>
    </xf>
    <xf numFmtId="165" fontId="0" fillId="0" borderId="2" xfId="0" applyNumberForma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165" fontId="2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center"/>
    </xf>
    <xf numFmtId="0" fontId="1" fillId="0" borderId="0" xfId="0" applyFont="1" applyFill="1"/>
    <xf numFmtId="0" fontId="9" fillId="0" borderId="0" xfId="0" applyFont="1" applyFill="1" applyBorder="1" applyAlignment="1">
      <alignment horizontal="centerContinuous"/>
    </xf>
    <xf numFmtId="0" fontId="9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/>
    </xf>
    <xf numFmtId="164" fontId="35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0" fillId="0" borderId="2" xfId="0" applyFont="1" applyFill="1" applyBorder="1"/>
    <xf numFmtId="164" fontId="3" fillId="0" borderId="0" xfId="0" applyNumberFormat="1" applyFont="1" applyFill="1" applyAlignment="1">
      <alignment horizontal="center"/>
    </xf>
    <xf numFmtId="164" fontId="35" fillId="0" borderId="0" xfId="0" applyNumberFormat="1" applyFont="1" applyFill="1" applyAlignment="1">
      <alignment horizontal="center"/>
    </xf>
    <xf numFmtId="0" fontId="10" fillId="0" borderId="0" xfId="0" applyFont="1" applyFill="1" applyBorder="1"/>
    <xf numFmtId="0" fontId="34" fillId="0" borderId="0" xfId="0" applyFont="1" applyFill="1" applyBorder="1"/>
    <xf numFmtId="9" fontId="0" fillId="0" borderId="0" xfId="0" applyNumberFormat="1" applyFill="1"/>
    <xf numFmtId="0" fontId="11" fillId="0" borderId="0" xfId="0" applyFont="1" applyFill="1" applyBorder="1" applyAlignment="1"/>
    <xf numFmtId="0" fontId="11" fillId="0" borderId="2" xfId="0" applyFont="1" applyFill="1" applyBorder="1" applyAlignment="1"/>
    <xf numFmtId="0" fontId="2" fillId="0" borderId="0" xfId="0" applyFont="1" applyFill="1" applyAlignment="1">
      <alignment horizontal="center"/>
    </xf>
    <xf numFmtId="165" fontId="1" fillId="0" borderId="0" xfId="2" applyNumberFormat="1" applyFont="1" applyFill="1" applyBorder="1" applyAlignment="1">
      <alignment horizontal="right"/>
    </xf>
    <xf numFmtId="168" fontId="36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165" fontId="36" fillId="0" borderId="1" xfId="0" applyNumberFormat="1" applyFont="1" applyFill="1" applyBorder="1" applyAlignment="1">
      <alignment horizontal="center"/>
    </xf>
    <xf numFmtId="168" fontId="36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165" fontId="1" fillId="0" borderId="0" xfId="0" applyNumberFormat="1" applyFont="1" applyFill="1" applyBorder="1" applyAlignment="1">
      <alignment horizontal="center"/>
    </xf>
    <xf numFmtId="167" fontId="1" fillId="0" borderId="0" xfId="0" applyNumberFormat="1" applyFont="1" applyFill="1" applyBorder="1" applyAlignment="1">
      <alignment horizontal="right"/>
    </xf>
    <xf numFmtId="168" fontId="1" fillId="0" borderId="0" xfId="0" applyNumberFormat="1" applyFont="1" applyFill="1" applyBorder="1" applyAlignment="1">
      <alignment horizontal="center"/>
    </xf>
    <xf numFmtId="168" fontId="36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0" fillId="0" borderId="3" xfId="0" applyFill="1" applyBorder="1"/>
    <xf numFmtId="165" fontId="36" fillId="0" borderId="3" xfId="0" applyNumberFormat="1" applyFont="1" applyFill="1" applyBorder="1" applyAlignment="1">
      <alignment horizontal="center"/>
    </xf>
    <xf numFmtId="168" fontId="36" fillId="0" borderId="3" xfId="2" applyNumberFormat="1" applyFont="1" applyFill="1" applyBorder="1" applyAlignment="1">
      <alignment horizontal="center"/>
    </xf>
    <xf numFmtId="0" fontId="1" fillId="0" borderId="3" xfId="0" applyFont="1" applyFill="1" applyBorder="1" applyAlignment="1"/>
    <xf numFmtId="0" fontId="1" fillId="0" borderId="0" xfId="0" applyFont="1" applyFill="1" applyBorder="1" applyAlignment="1">
      <alignment horizontal="center"/>
    </xf>
    <xf numFmtId="168" fontId="36" fillId="0" borderId="1" xfId="2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167" fontId="1" fillId="0" borderId="0" xfId="0" applyNumberFormat="1" applyFont="1" applyFill="1" applyBorder="1" applyAlignment="1"/>
    <xf numFmtId="165" fontId="36" fillId="0" borderId="0" xfId="0" applyNumberFormat="1" applyFont="1" applyFill="1" applyBorder="1" applyAlignment="1">
      <alignment horizontal="center"/>
    </xf>
    <xf numFmtId="167" fontId="1" fillId="0" borderId="0" xfId="2" applyNumberFormat="1" applyFont="1" applyFill="1" applyBorder="1" applyAlignment="1">
      <alignment horizontal="right"/>
    </xf>
    <xf numFmtId="168" fontId="36" fillId="0" borderId="0" xfId="2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167" fontId="0" fillId="0" borderId="0" xfId="0" applyNumberFormat="1" applyFill="1" applyBorder="1" applyAlignment="1">
      <alignment horizontal="right"/>
    </xf>
    <xf numFmtId="167" fontId="0" fillId="0" borderId="0" xfId="0" applyNumberFormat="1" applyFill="1" applyAlignment="1">
      <alignment horizontal="right"/>
    </xf>
    <xf numFmtId="0" fontId="36" fillId="0" borderId="0" xfId="0" applyFont="1" applyFill="1" applyBorder="1" applyAlignment="1">
      <alignment horizontal="center"/>
    </xf>
    <xf numFmtId="167" fontId="1" fillId="0" borderId="0" xfId="0" applyNumberFormat="1" applyFont="1" applyFill="1" applyAlignment="1">
      <alignment horizontal="right"/>
    </xf>
    <xf numFmtId="168" fontId="36" fillId="0" borderId="0" xfId="0" applyNumberFormat="1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168" fontId="36" fillId="0" borderId="0" xfId="2" applyNumberFormat="1" applyFont="1" applyFill="1" applyBorder="1"/>
    <xf numFmtId="167" fontId="1" fillId="0" borderId="0" xfId="2" applyNumberFormat="1" applyFont="1" applyFill="1" applyBorder="1" applyAlignment="1"/>
    <xf numFmtId="165" fontId="36" fillId="0" borderId="0" xfId="2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36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165" fontId="36" fillId="0" borderId="0" xfId="2" applyNumberFormat="1" applyFont="1" applyFill="1" applyBorder="1" applyAlignment="1">
      <alignment horizontal="right"/>
    </xf>
    <xf numFmtId="165" fontId="36" fillId="0" borderId="0" xfId="2" applyNumberFormat="1" applyFont="1" applyFill="1" applyBorder="1" applyAlignment="1"/>
    <xf numFmtId="167" fontId="0" fillId="0" borderId="0" xfId="0" applyNumberFormat="1" applyFill="1" applyBorder="1" applyAlignment="1">
      <alignment horizontal="center"/>
    </xf>
    <xf numFmtId="168" fontId="37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2" fillId="0" borderId="2" xfId="0" applyFont="1" applyFill="1" applyBorder="1"/>
    <xf numFmtId="49" fontId="3" fillId="0" borderId="0" xfId="3" applyNumberFormat="1" applyFont="1" applyFill="1" applyBorder="1" applyAlignment="1">
      <alignment horizontal="center"/>
    </xf>
    <xf numFmtId="49" fontId="3" fillId="0" borderId="0" xfId="3" applyNumberFormat="1" applyFont="1" applyFill="1" applyBorder="1" applyAlignment="1">
      <alignment horizontal="centerContinuous"/>
    </xf>
    <xf numFmtId="0" fontId="30" fillId="0" borderId="2" xfId="1" applyFont="1" applyFill="1" applyBorder="1" applyAlignment="1">
      <alignment horizontal="center"/>
    </xf>
    <xf numFmtId="0" fontId="30" fillId="0" borderId="0" xfId="1" applyFont="1" applyFill="1" applyAlignment="1">
      <alignment horizontal="center"/>
    </xf>
    <xf numFmtId="0" fontId="30" fillId="0" borderId="0" xfId="1" applyFont="1" applyFill="1" applyBorder="1" applyAlignment="1">
      <alignment horizontal="center"/>
    </xf>
    <xf numFmtId="0" fontId="30" fillId="0" borderId="1" xfId="1" applyFont="1" applyFill="1" applyBorder="1" applyAlignment="1">
      <alignment horizontal="center"/>
    </xf>
    <xf numFmtId="0" fontId="2" fillId="0" borderId="2" xfId="1" applyFont="1" applyFill="1" applyBorder="1"/>
    <xf numFmtId="0" fontId="2" fillId="0" borderId="0" xfId="1" applyFont="1" applyFill="1" applyBorder="1"/>
    <xf numFmtId="0" fontId="3" fillId="0" borderId="0" xfId="1" applyFont="1" applyFill="1" applyBorder="1" applyAlignment="1"/>
    <xf numFmtId="0" fontId="2" fillId="0" borderId="1" xfId="1" applyFill="1" applyBorder="1"/>
    <xf numFmtId="165" fontId="2" fillId="0" borderId="0" xfId="1" applyNumberFormat="1" applyFont="1" applyFill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0" fontId="3" fillId="0" borderId="0" xfId="1" applyFont="1" applyFill="1" applyBorder="1"/>
    <xf numFmtId="0" fontId="3" fillId="0" borderId="1" xfId="1" applyFont="1" applyFill="1" applyBorder="1"/>
    <xf numFmtId="0" fontId="2" fillId="0" borderId="1" xfId="1" applyFont="1" applyFill="1" applyBorder="1"/>
    <xf numFmtId="165" fontId="2" fillId="0" borderId="0" xfId="1" applyNumberFormat="1" applyFont="1" applyFill="1" applyBorder="1" applyAlignment="1">
      <alignment horizontal="right"/>
    </xf>
    <xf numFmtId="0" fontId="2" fillId="0" borderId="0" xfId="1" applyFont="1" applyFill="1"/>
    <xf numFmtId="0" fontId="2" fillId="0" borderId="0" xfId="1" applyFill="1" applyBorder="1" applyAlignment="1">
      <alignment horizontal="centerContinuous"/>
    </xf>
    <xf numFmtId="0" fontId="2" fillId="0" borderId="0" xfId="1" applyFont="1" applyFill="1" applyBorder="1" applyAlignment="1">
      <alignment horizontal="centerContinuous"/>
    </xf>
    <xf numFmtId="0" fontId="39" fillId="0" borderId="0" xfId="0" applyFont="1" applyFill="1"/>
    <xf numFmtId="0" fontId="39" fillId="0" borderId="0" xfId="0" applyFont="1" applyFill="1" applyBorder="1"/>
    <xf numFmtId="0" fontId="3" fillId="0" borderId="2" xfId="0" applyFont="1" applyFill="1" applyBorder="1"/>
    <xf numFmtId="0" fontId="9" fillId="0" borderId="0" xfId="0" applyFont="1" applyFill="1" applyBorder="1"/>
    <xf numFmtId="3" fontId="3" fillId="0" borderId="1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left"/>
    </xf>
    <xf numFmtId="0" fontId="30" fillId="0" borderId="0" xfId="0" applyFont="1" applyFill="1"/>
    <xf numFmtId="0" fontId="8" fillId="0" borderId="0" xfId="1" applyFont="1" applyFill="1" applyBorder="1"/>
    <xf numFmtId="0" fontId="30" fillId="0" borderId="2" xfId="0" applyFont="1" applyFill="1" applyBorder="1"/>
    <xf numFmtId="0" fontId="1" fillId="0" borderId="2" xfId="0" applyFont="1" applyFill="1" applyBorder="1"/>
    <xf numFmtId="0" fontId="30" fillId="0" borderId="4" xfId="0" applyFont="1" applyFill="1" applyBorder="1"/>
    <xf numFmtId="0" fontId="30" fillId="0" borderId="4" xfId="0" applyFont="1" applyFill="1" applyBorder="1" applyAlignment="1">
      <alignment horizontal="center"/>
    </xf>
    <xf numFmtId="0" fontId="1" fillId="0" borderId="1" xfId="0" applyFont="1" applyFill="1" applyBorder="1"/>
    <xf numFmtId="0" fontId="30" fillId="0" borderId="0" xfId="0" applyFont="1" applyFill="1" applyBorder="1"/>
    <xf numFmtId="167" fontId="3" fillId="0" borderId="0" xfId="0" applyNumberFormat="1" applyFont="1" applyFill="1"/>
    <xf numFmtId="165" fontId="30" fillId="0" borderId="0" xfId="0" applyNumberFormat="1" applyFont="1" applyFill="1" applyBorder="1" applyAlignment="1">
      <alignment horizontal="center"/>
    </xf>
    <xf numFmtId="165" fontId="30" fillId="0" borderId="0" xfId="0" applyNumberFormat="1" applyFont="1" applyFill="1" applyAlignment="1">
      <alignment horizontal="center"/>
    </xf>
    <xf numFmtId="164" fontId="2" fillId="0" borderId="0" xfId="1" applyNumberFormat="1" applyFill="1"/>
    <xf numFmtId="164" fontId="30" fillId="0" borderId="0" xfId="1" applyNumberFormat="1" applyFont="1" applyFill="1"/>
    <xf numFmtId="164" fontId="2" fillId="0" borderId="0" xfId="1" applyNumberFormat="1" applyFill="1" applyAlignment="1">
      <alignment horizontal="center"/>
    </xf>
    <xf numFmtId="0" fontId="6" fillId="0" borderId="0" xfId="1" applyFont="1" applyFill="1" applyBorder="1" applyAlignment="1">
      <alignment horizontal="left"/>
    </xf>
    <xf numFmtId="165" fontId="2" fillId="0" borderId="2" xfId="1" applyNumberFormat="1" applyFont="1" applyFill="1" applyBorder="1" applyAlignment="1">
      <alignment horizontal="right"/>
    </xf>
    <xf numFmtId="0" fontId="2" fillId="0" borderId="2" xfId="1" applyFont="1" applyFill="1" applyBorder="1" applyAlignment="1">
      <alignment horizontal="center"/>
    </xf>
    <xf numFmtId="165" fontId="2" fillId="0" borderId="0" xfId="5" applyNumberFormat="1" applyFont="1" applyFill="1" applyBorder="1" applyAlignment="1">
      <alignment horizontal="right"/>
    </xf>
    <xf numFmtId="0" fontId="37" fillId="0" borderId="0" xfId="1" applyFont="1" applyFill="1" applyBorder="1" applyAlignment="1">
      <alignment horizontal="center"/>
    </xf>
    <xf numFmtId="165" fontId="2" fillId="0" borderId="1" xfId="5" applyNumberFormat="1" applyFont="1" applyFill="1" applyBorder="1" applyAlignment="1">
      <alignment horizontal="right"/>
    </xf>
    <xf numFmtId="0" fontId="37" fillId="0" borderId="1" xfId="1" applyFont="1" applyFill="1" applyBorder="1" applyAlignment="1">
      <alignment horizontal="center"/>
    </xf>
    <xf numFmtId="0" fontId="37" fillId="0" borderId="0" xfId="1" applyFont="1" applyFill="1" applyAlignment="1">
      <alignment horizontal="center"/>
    </xf>
    <xf numFmtId="0" fontId="10" fillId="0" borderId="0" xfId="1" applyFont="1" applyFill="1"/>
    <xf numFmtId="0" fontId="37" fillId="0" borderId="0" xfId="1" applyFont="1" applyFill="1" applyBorder="1" applyAlignment="1">
      <alignment horizontal="centerContinuous"/>
    </xf>
    <xf numFmtId="0" fontId="2" fillId="0" borderId="0" xfId="1" applyFill="1" applyBorder="1" applyAlignment="1">
      <alignment horizontal="center"/>
    </xf>
    <xf numFmtId="1" fontId="9" fillId="0" borderId="0" xfId="1" applyNumberFormat="1" applyFont="1" applyFill="1" applyBorder="1" applyAlignment="1">
      <alignment horizontal="center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center"/>
    </xf>
    <xf numFmtId="0" fontId="31" fillId="0" borderId="0" xfId="1" applyFont="1" applyFill="1" applyBorder="1"/>
    <xf numFmtId="0" fontId="9" fillId="0" borderId="2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1" fillId="0" borderId="2" xfId="1" applyFont="1" applyFill="1" applyBorder="1"/>
    <xf numFmtId="0" fontId="34" fillId="0" borderId="0" xfId="1" applyFont="1" applyFill="1" applyBorder="1" applyAlignment="1">
      <alignment horizontal="left"/>
    </xf>
    <xf numFmtId="164" fontId="2" fillId="0" borderId="0" xfId="1" applyNumberFormat="1" applyFill="1" applyBorder="1"/>
    <xf numFmtId="164" fontId="30" fillId="0" borderId="0" xfId="1" applyNumberFormat="1" applyFont="1" applyFill="1" applyBorder="1"/>
    <xf numFmtId="9" fontId="2" fillId="0" borderId="0" xfId="6" applyFont="1" applyFill="1"/>
    <xf numFmtId="3" fontId="30" fillId="0" borderId="2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3" fontId="30" fillId="0" borderId="1" xfId="0" applyNumberFormat="1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3" fontId="36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/>
    <xf numFmtId="0" fontId="30" fillId="0" borderId="0" xfId="0" applyFont="1" applyFill="1" applyBorder="1" applyAlignment="1">
      <alignment horizontal="centerContinuous"/>
    </xf>
    <xf numFmtId="165" fontId="36" fillId="0" borderId="2" xfId="0" applyNumberFormat="1" applyFont="1" applyFill="1" applyBorder="1" applyAlignment="1">
      <alignment horizontal="center"/>
    </xf>
    <xf numFmtId="165" fontId="36" fillId="0" borderId="5" xfId="0" applyNumberFormat="1" applyFont="1" applyFill="1" applyBorder="1" applyAlignment="1">
      <alignment horizontal="center"/>
    </xf>
    <xf numFmtId="0" fontId="36" fillId="0" borderId="2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165" fontId="36" fillId="0" borderId="0" xfId="0" applyNumberFormat="1" applyFont="1" applyFill="1" applyBorder="1"/>
    <xf numFmtId="0" fontId="3" fillId="0" borderId="0" xfId="0" applyFont="1" applyFill="1" applyBorder="1" applyAlignment="1"/>
    <xf numFmtId="0" fontId="40" fillId="0" borderId="0" xfId="0" applyFont="1" applyFill="1" applyBorder="1" applyAlignment="1">
      <alignment horizontal="center" textRotation="180"/>
    </xf>
    <xf numFmtId="165" fontId="36" fillId="0" borderId="0" xfId="0" applyNumberFormat="1" applyFont="1" applyFill="1"/>
    <xf numFmtId="168" fontId="40" fillId="0" borderId="0" xfId="0" applyNumberFormat="1" applyFont="1" applyFill="1" applyBorder="1" applyAlignment="1">
      <alignment horizontal="center"/>
    </xf>
    <xf numFmtId="171" fontId="3" fillId="0" borderId="0" xfId="0" applyNumberFormat="1" applyFont="1" applyFill="1" applyBorder="1" applyAlignment="1">
      <alignment horizontal="right"/>
    </xf>
    <xf numFmtId="0" fontId="40" fillId="0" borderId="2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40" fillId="0" borderId="0" xfId="0" applyFont="1" applyFill="1" applyBorder="1" applyAlignment="1">
      <alignment horizontal="centerContinuous"/>
    </xf>
    <xf numFmtId="0" fontId="41" fillId="0" borderId="0" xfId="0" applyFont="1" applyFill="1" applyAlignment="1">
      <alignment horizontal="center" textRotation="180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/>
    <xf numFmtId="0" fontId="7" fillId="0" borderId="5" xfId="0" applyFont="1" applyFill="1" applyBorder="1"/>
    <xf numFmtId="0" fontId="36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35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30" fillId="0" borderId="2" xfId="0" applyFont="1" applyFill="1" applyBorder="1" applyAlignment="1"/>
    <xf numFmtId="0" fontId="7" fillId="0" borderId="2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5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7" fillId="0" borderId="0" xfId="0" applyNumberFormat="1" applyFont="1" applyFill="1" applyBorder="1" applyAlignment="1"/>
    <xf numFmtId="165" fontId="7" fillId="0" borderId="0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9" fillId="0" borderId="1" xfId="0" applyFont="1" applyFill="1" applyBorder="1"/>
    <xf numFmtId="168" fontId="9" fillId="0" borderId="0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34" fillId="0" borderId="0" xfId="0" applyFont="1" applyFill="1"/>
    <xf numFmtId="9" fontId="7" fillId="0" borderId="0" xfId="0" applyNumberFormat="1" applyFont="1" applyFill="1"/>
    <xf numFmtId="168" fontId="36" fillId="0" borderId="0" xfId="1" applyNumberFormat="1" applyFont="1" applyFill="1"/>
    <xf numFmtId="168" fontId="2" fillId="0" borderId="0" xfId="1" applyNumberFormat="1" applyFill="1"/>
    <xf numFmtId="3" fontId="2" fillId="0" borderId="0" xfId="1" applyNumberFormat="1" applyFill="1"/>
    <xf numFmtId="0" fontId="30" fillId="0" borderId="0" xfId="1" applyFont="1" applyFill="1"/>
    <xf numFmtId="0" fontId="7" fillId="0" borderId="0" xfId="1" applyFont="1" applyFill="1"/>
    <xf numFmtId="168" fontId="36" fillId="0" borderId="0" xfId="1" applyNumberFormat="1" applyFont="1" applyFill="1" applyBorder="1"/>
    <xf numFmtId="168" fontId="2" fillId="0" borderId="0" xfId="1" applyNumberFormat="1" applyFill="1" applyBorder="1"/>
    <xf numFmtId="0" fontId="30" fillId="0" borderId="0" xfId="1" applyFont="1" applyFill="1" applyBorder="1"/>
    <xf numFmtId="0" fontId="7" fillId="0" borderId="0" xfId="1" applyFont="1" applyFill="1" applyBorder="1"/>
    <xf numFmtId="0" fontId="7" fillId="0" borderId="0" xfId="1" applyFont="1" applyFill="1" applyBorder="1" applyAlignment="1">
      <alignment textRotation="180"/>
    </xf>
    <xf numFmtId="168" fontId="10" fillId="0" borderId="0" xfId="1" applyNumberFormat="1" applyFont="1" applyFill="1" applyBorder="1"/>
    <xf numFmtId="0" fontId="43" fillId="0" borderId="0" xfId="1" applyFont="1" applyFill="1" applyBorder="1" applyAlignment="1">
      <alignment horizontal="center"/>
    </xf>
    <xf numFmtId="0" fontId="10" fillId="0" borderId="0" xfId="1" applyFont="1" applyFill="1" applyBorder="1"/>
    <xf numFmtId="0" fontId="5" fillId="0" borderId="0" xfId="1" applyFont="1" applyFill="1" applyBorder="1" applyAlignment="1"/>
    <xf numFmtId="0" fontId="36" fillId="0" borderId="0" xfId="1" applyFont="1" applyFill="1" applyBorder="1"/>
    <xf numFmtId="168" fontId="7" fillId="0" borderId="0" xfId="1" applyNumberFormat="1" applyFont="1" applyFill="1" applyBorder="1" applyAlignment="1">
      <alignment horizontal="center"/>
    </xf>
    <xf numFmtId="168" fontId="36" fillId="0" borderId="0" xfId="1" applyNumberFormat="1" applyFont="1" applyFill="1" applyBorder="1" applyAlignment="1">
      <alignment horizontal="center"/>
    </xf>
    <xf numFmtId="168" fontId="44" fillId="0" borderId="0" xfId="1" applyNumberFormat="1" applyFont="1" applyFill="1" applyBorder="1" applyAlignment="1">
      <alignment horizontal="center"/>
    </xf>
    <xf numFmtId="168" fontId="45" fillId="0" borderId="0" xfId="1" applyNumberFormat="1" applyFont="1" applyFill="1" applyBorder="1" applyAlignment="1">
      <alignment horizontal="center"/>
    </xf>
    <xf numFmtId="3" fontId="36" fillId="0" borderId="0" xfId="1" applyNumberFormat="1" applyFont="1" applyFill="1" applyBorder="1" applyAlignment="1">
      <alignment horizontal="center"/>
    </xf>
    <xf numFmtId="3" fontId="7" fillId="0" borderId="0" xfId="1" applyNumberFormat="1" applyFont="1" applyFill="1" applyBorder="1" applyAlignment="1">
      <alignment horizontal="center"/>
    </xf>
    <xf numFmtId="0" fontId="36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center"/>
    </xf>
    <xf numFmtId="168" fontId="46" fillId="0" borderId="0" xfId="1" applyNumberFormat="1" applyFont="1" applyFill="1" applyBorder="1" applyAlignment="1">
      <alignment horizontal="center"/>
    </xf>
    <xf numFmtId="0" fontId="9" fillId="0" borderId="0" xfId="1" applyFont="1" applyFill="1" applyBorder="1" applyAlignment="1">
      <alignment horizontal="left"/>
    </xf>
    <xf numFmtId="168" fontId="9" fillId="0" borderId="0" xfId="1" applyNumberFormat="1" applyFont="1" applyFill="1" applyBorder="1" applyAlignment="1">
      <alignment horizontal="center"/>
    </xf>
    <xf numFmtId="0" fontId="47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3" fontId="36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168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0" fontId="36" fillId="0" borderId="0" xfId="1" applyFont="1" applyFill="1" applyBorder="1" applyAlignment="1">
      <alignment horizontal="center" vertical="center"/>
    </xf>
    <xf numFmtId="3" fontId="37" fillId="0" borderId="0" xfId="1" applyNumberFormat="1" applyFont="1" applyFill="1" applyBorder="1" applyAlignment="1"/>
    <xf numFmtId="0" fontId="9" fillId="0" borderId="0" xfId="1" applyFont="1" applyFill="1" applyBorder="1" applyAlignment="1"/>
    <xf numFmtId="3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Border="1" applyAlignment="1">
      <alignment horizontal="centerContinuous"/>
    </xf>
    <xf numFmtId="0" fontId="35" fillId="0" borderId="0" xfId="1" applyFont="1" applyFill="1" applyBorder="1" applyAlignment="1">
      <alignment horizontal="center"/>
    </xf>
    <xf numFmtId="0" fontId="36" fillId="0" borderId="0" xfId="1" applyFont="1" applyFill="1" applyBorder="1" applyAlignment="1">
      <alignment horizontal="centerContinuous"/>
    </xf>
    <xf numFmtId="0" fontId="35" fillId="0" borderId="0" xfId="1" applyFont="1" applyFill="1" applyBorder="1" applyAlignment="1">
      <alignment horizontal="centerContinuous"/>
    </xf>
    <xf numFmtId="168" fontId="36" fillId="0" borderId="0" xfId="1" applyNumberFormat="1" applyFont="1" applyFill="1" applyBorder="1" applyAlignment="1">
      <alignment horizontal="centerContinuous"/>
    </xf>
    <xf numFmtId="168" fontId="3" fillId="0" borderId="0" xfId="1" applyNumberFormat="1" applyFont="1" applyFill="1" applyBorder="1" applyAlignment="1">
      <alignment horizontal="centerContinuous"/>
    </xf>
    <xf numFmtId="3" fontId="3" fillId="0" borderId="0" xfId="1" applyNumberFormat="1" applyFont="1" applyFill="1" applyBorder="1" applyAlignment="1">
      <alignment horizontal="centerContinuous"/>
    </xf>
    <xf numFmtId="0" fontId="2" fillId="0" borderId="0" xfId="1" applyFill="1" applyBorder="1" applyAlignment="1">
      <alignment horizontal="center" textRotation="180"/>
    </xf>
    <xf numFmtId="168" fontId="36" fillId="0" borderId="0" xfId="1" applyNumberFormat="1" applyFont="1" applyFill="1" applyAlignment="1">
      <alignment horizontal="centerContinuous"/>
    </xf>
    <xf numFmtId="168" fontId="3" fillId="0" borderId="0" xfId="1" applyNumberFormat="1" applyFont="1" applyFill="1" applyAlignment="1">
      <alignment horizontal="centerContinuous"/>
    </xf>
    <xf numFmtId="3" fontId="3" fillId="0" borderId="0" xfId="1" applyNumberFormat="1" applyFont="1" applyFill="1" applyAlignment="1">
      <alignment horizontal="centerContinuous"/>
    </xf>
    <xf numFmtId="168" fontId="7" fillId="0" borderId="0" xfId="1" applyNumberFormat="1" applyFont="1" applyFill="1" applyBorder="1"/>
    <xf numFmtId="0" fontId="8" fillId="0" borderId="0" xfId="1" applyFont="1" applyFill="1"/>
    <xf numFmtId="168" fontId="7" fillId="0" borderId="5" xfId="1" applyNumberFormat="1" applyFont="1" applyFill="1" applyBorder="1" applyAlignment="1">
      <alignment horizontal="center"/>
    </xf>
    <xf numFmtId="168" fontId="36" fillId="0" borderId="5" xfId="1" applyNumberFormat="1" applyFont="1" applyFill="1" applyBorder="1" applyAlignment="1">
      <alignment horizontal="center"/>
    </xf>
    <xf numFmtId="168" fontId="44" fillId="0" borderId="5" xfId="1" applyNumberFormat="1" applyFont="1" applyFill="1" applyBorder="1" applyAlignment="1">
      <alignment horizontal="center"/>
    </xf>
    <xf numFmtId="0" fontId="30" fillId="0" borderId="5" xfId="1" applyFont="1" applyFill="1" applyBorder="1" applyAlignment="1">
      <alignment horizontal="center"/>
    </xf>
    <xf numFmtId="0" fontId="3" fillId="0" borderId="5" xfId="1" applyFont="1" applyFill="1" applyBorder="1"/>
    <xf numFmtId="168" fontId="7" fillId="0" borderId="1" xfId="1" applyNumberFormat="1" applyFont="1" applyFill="1" applyBorder="1" applyAlignment="1">
      <alignment horizontal="center"/>
    </xf>
    <xf numFmtId="168" fontId="36" fillId="0" borderId="1" xfId="1" applyNumberFormat="1" applyFont="1" applyFill="1" applyBorder="1" applyAlignment="1">
      <alignment horizontal="center"/>
    </xf>
    <xf numFmtId="168" fontId="44" fillId="0" borderId="1" xfId="1" applyNumberFormat="1" applyFont="1" applyFill="1" applyBorder="1" applyAlignment="1">
      <alignment horizontal="center"/>
    </xf>
    <xf numFmtId="168" fontId="45" fillId="0" borderId="1" xfId="1" applyNumberFormat="1" applyFont="1" applyFill="1" applyBorder="1" applyAlignment="1">
      <alignment horizontal="center"/>
    </xf>
    <xf numFmtId="168" fontId="44" fillId="0" borderId="0" xfId="1" applyNumberFormat="1" applyFont="1" applyFill="1" applyAlignment="1">
      <alignment horizontal="center"/>
    </xf>
    <xf numFmtId="168" fontId="7" fillId="0" borderId="0" xfId="1" applyNumberFormat="1" applyFont="1" applyFill="1" applyAlignment="1">
      <alignment horizontal="center"/>
    </xf>
    <xf numFmtId="3" fontId="36" fillId="0" borderId="1" xfId="1" applyNumberFormat="1" applyFont="1" applyFill="1" applyBorder="1" applyAlignment="1">
      <alignment horizontal="center"/>
    </xf>
    <xf numFmtId="3" fontId="7" fillId="0" borderId="1" xfId="1" applyNumberFormat="1" applyFont="1" applyFill="1" applyBorder="1" applyAlignment="1">
      <alignment horizontal="center"/>
    </xf>
    <xf numFmtId="168" fontId="46" fillId="0" borderId="1" xfId="1" applyNumberFormat="1" applyFont="1" applyFill="1" applyBorder="1" applyAlignment="1">
      <alignment horizontal="center"/>
    </xf>
    <xf numFmtId="168" fontId="48" fillId="0" borderId="0" xfId="1" applyNumberFormat="1" applyFont="1" applyFill="1" applyBorder="1" applyAlignment="1">
      <alignment horizontal="center"/>
    </xf>
    <xf numFmtId="168" fontId="36" fillId="0" borderId="0" xfId="1" applyNumberFormat="1" applyFont="1" applyFill="1" applyAlignment="1">
      <alignment horizontal="center"/>
    </xf>
    <xf numFmtId="168" fontId="45" fillId="0" borderId="0" xfId="1" applyNumberFormat="1" applyFont="1" applyFill="1" applyAlignment="1">
      <alignment horizontal="center"/>
    </xf>
    <xf numFmtId="168" fontId="49" fillId="0" borderId="0" xfId="1" applyNumberFormat="1" applyFont="1" applyFill="1" applyBorder="1" applyAlignment="1">
      <alignment horizontal="center"/>
    </xf>
    <xf numFmtId="3" fontId="44" fillId="0" borderId="0" xfId="1" applyNumberFormat="1" applyFont="1" applyFill="1" applyBorder="1" applyAlignment="1">
      <alignment horizontal="center"/>
    </xf>
    <xf numFmtId="0" fontId="36" fillId="0" borderId="2" xfId="1" applyFont="1" applyFill="1" applyBorder="1" applyAlignment="1">
      <alignment horizontal="center"/>
    </xf>
    <xf numFmtId="0" fontId="37" fillId="0" borderId="2" xfId="1" applyFont="1" applyFill="1" applyBorder="1" applyAlignment="1">
      <alignment horizontal="center"/>
    </xf>
    <xf numFmtId="3" fontId="9" fillId="0" borderId="2" xfId="1" applyNumberFormat="1" applyFont="1" applyFill="1" applyBorder="1" applyAlignment="1">
      <alignment horizontal="center"/>
    </xf>
    <xf numFmtId="0" fontId="3" fillId="0" borderId="2" xfId="1" applyFont="1" applyFill="1" applyBorder="1"/>
    <xf numFmtId="168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 vertical="center"/>
    </xf>
    <xf numFmtId="0" fontId="34" fillId="0" borderId="0" xfId="1" applyFont="1" applyFill="1" applyBorder="1"/>
    <xf numFmtId="0" fontId="2" fillId="0" borderId="0" xfId="1" applyFont="1" applyFill="1" applyAlignment="1">
      <alignment horizontal="left" textRotation="180"/>
    </xf>
    <xf numFmtId="165" fontId="3" fillId="0" borderId="2" xfId="0" applyNumberFormat="1" applyFont="1" applyFill="1" applyBorder="1"/>
    <xf numFmtId="0" fontId="30" fillId="0" borderId="2" xfId="0" applyNumberFormat="1" applyFont="1" applyFill="1" applyBorder="1" applyAlignment="1">
      <alignment horizontal="center"/>
    </xf>
    <xf numFmtId="0" fontId="30" fillId="0" borderId="0" xfId="0" applyNumberFormat="1" applyFont="1" applyFill="1" applyBorder="1" applyAlignment="1">
      <alignment horizontal="center"/>
    </xf>
    <xf numFmtId="165" fontId="3" fillId="0" borderId="3" xfId="0" applyNumberFormat="1" applyFont="1" applyFill="1" applyBorder="1"/>
    <xf numFmtId="0" fontId="30" fillId="0" borderId="1" xfId="0" applyNumberFormat="1" applyFont="1" applyFill="1" applyBorder="1" applyAlignment="1">
      <alignment horizontal="center"/>
    </xf>
    <xf numFmtId="0" fontId="30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30" fillId="0" borderId="3" xfId="0" applyNumberFormat="1" applyFont="1" applyFill="1" applyBorder="1" applyAlignment="1">
      <alignment horizontal="center"/>
    </xf>
    <xf numFmtId="165" fontId="40" fillId="0" borderId="1" xfId="0" applyNumberFormat="1" applyFon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37" fillId="0" borderId="3" xfId="0" applyFont="1" applyFill="1" applyBorder="1" applyAlignment="1">
      <alignment horizontal="center"/>
    </xf>
    <xf numFmtId="0" fontId="37" fillId="0" borderId="0" xfId="0" applyFont="1" applyFill="1" applyAlignment="1">
      <alignment horizontal="center"/>
    </xf>
    <xf numFmtId="165" fontId="36" fillId="0" borderId="0" xfId="0" applyNumberFormat="1" applyFont="1" applyFill="1" applyAlignment="1">
      <alignment horizontal="center"/>
    </xf>
    <xf numFmtId="0" fontId="50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horizontal="centerContinuous"/>
    </xf>
    <xf numFmtId="0" fontId="9" fillId="0" borderId="5" xfId="0" applyNumberFormat="1" applyFont="1" applyFill="1" applyBorder="1" applyAlignment="1">
      <alignment horizontal="center" vertical="top"/>
    </xf>
    <xf numFmtId="3" fontId="9" fillId="0" borderId="2" xfId="0" applyNumberFormat="1" applyFont="1" applyFill="1" applyBorder="1" applyAlignment="1">
      <alignment horizontal="centerContinuous"/>
    </xf>
    <xf numFmtId="3" fontId="3" fillId="0" borderId="2" xfId="0" applyNumberFormat="1" applyFont="1" applyFill="1" applyBorder="1" applyAlignment="1">
      <alignment horizontal="center"/>
    </xf>
    <xf numFmtId="0" fontId="29" fillId="0" borderId="0" xfId="0" applyFont="1" applyFill="1"/>
    <xf numFmtId="0" fontId="37" fillId="0" borderId="0" xfId="0" applyFont="1" applyFill="1"/>
    <xf numFmtId="0" fontId="0" fillId="0" borderId="2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0" fontId="3" fillId="0" borderId="6" xfId="0" applyFont="1" applyFill="1" applyBorder="1" applyAlignment="1">
      <alignment vertical="top"/>
    </xf>
    <xf numFmtId="0" fontId="3" fillId="0" borderId="0" xfId="0" applyFont="1" applyFill="1" applyBorder="1" applyAlignment="1">
      <alignment horizontal="right"/>
    </xf>
    <xf numFmtId="0" fontId="37" fillId="0" borderId="0" xfId="0" applyFont="1" applyFill="1" applyBorder="1"/>
    <xf numFmtId="0" fontId="51" fillId="0" borderId="0" xfId="0" applyFont="1" applyFill="1" applyBorder="1"/>
    <xf numFmtId="0" fontId="52" fillId="0" borderId="0" xfId="0" applyFont="1" applyFill="1" applyBorder="1" applyAlignment="1">
      <alignment horizontal="center"/>
    </xf>
    <xf numFmtId="0" fontId="53" fillId="0" borderId="0" xfId="0" applyFont="1" applyFill="1" applyBorder="1"/>
    <xf numFmtId="0" fontId="53" fillId="0" borderId="0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3" fontId="30" fillId="0" borderId="0" xfId="0" applyNumberFormat="1" applyFont="1" applyFill="1" applyAlignment="1">
      <alignment horizontal="left"/>
    </xf>
    <xf numFmtId="0" fontId="30" fillId="0" borderId="1" xfId="0" applyFont="1" applyFill="1" applyBorder="1" applyAlignment="1">
      <alignment horizontal="left"/>
    </xf>
    <xf numFmtId="0" fontId="35" fillId="0" borderId="0" xfId="0" applyFont="1" applyFill="1" applyAlignment="1">
      <alignment horizontal="center"/>
    </xf>
    <xf numFmtId="0" fontId="47" fillId="0" borderId="0" xfId="0" applyFont="1" applyFill="1" applyAlignment="1">
      <alignment horizontal="center"/>
    </xf>
    <xf numFmtId="0" fontId="34" fillId="0" borderId="0" xfId="0" applyFont="1" applyFill="1" applyAlignment="1">
      <alignment horizontal="left"/>
    </xf>
    <xf numFmtId="0" fontId="37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37" fillId="0" borderId="7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3" fontId="30" fillId="0" borderId="1" xfId="0" applyNumberFormat="1" applyFont="1" applyFill="1" applyBorder="1" applyAlignment="1">
      <alignment horizontal="left"/>
    </xf>
    <xf numFmtId="0" fontId="47" fillId="0" borderId="0" xfId="0" applyFont="1" applyFill="1"/>
    <xf numFmtId="0" fontId="55" fillId="0" borderId="0" xfId="1" applyFont="1" applyFill="1"/>
    <xf numFmtId="0" fontId="55" fillId="0" borderId="0" xfId="0" applyFont="1" applyFill="1" applyAlignment="1"/>
    <xf numFmtId="0" fontId="19" fillId="0" borderId="0" xfId="0" applyFont="1" applyFill="1" applyBorder="1" applyAlignment="1"/>
    <xf numFmtId="0" fontId="20" fillId="0" borderId="0" xfId="0" applyFont="1" applyFill="1" applyAlignment="1"/>
    <xf numFmtId="0" fontId="56" fillId="0" borderId="0" xfId="0" applyFont="1" applyFill="1" applyBorder="1" applyAlignment="1">
      <alignment horizontal="center"/>
    </xf>
    <xf numFmtId="164" fontId="30" fillId="0" borderId="0" xfId="0" applyNumberFormat="1" applyFont="1" applyFill="1" applyBorder="1" applyAlignment="1">
      <alignment horizontal="centerContinuous"/>
    </xf>
    <xf numFmtId="0" fontId="57" fillId="0" borderId="0" xfId="0" applyFont="1" applyFill="1" applyBorder="1" applyAlignment="1">
      <alignment horizontal="right"/>
    </xf>
    <xf numFmtId="0" fontId="34" fillId="0" borderId="0" xfId="0" applyFont="1" applyFill="1" applyAlignment="1">
      <alignment horizontal="right"/>
    </xf>
    <xf numFmtId="0" fontId="1" fillId="0" borderId="0" xfId="9" applyFill="1" applyAlignment="1">
      <alignment horizontal="center"/>
    </xf>
    <xf numFmtId="0" fontId="1" fillId="0" borderId="0" xfId="9" applyFill="1"/>
    <xf numFmtId="0" fontId="3" fillId="0" borderId="0" xfId="9" applyFont="1" applyFill="1" applyAlignment="1">
      <alignment horizontal="center"/>
    </xf>
    <xf numFmtId="0" fontId="6" fillId="0" borderId="2" xfId="9" applyFont="1" applyFill="1" applyBorder="1"/>
    <xf numFmtId="0" fontId="1" fillId="0" borderId="2" xfId="9" applyFill="1" applyBorder="1" applyAlignment="1"/>
    <xf numFmtId="0" fontId="1" fillId="0" borderId="2" xfId="9" applyFill="1" applyBorder="1"/>
    <xf numFmtId="0" fontId="6" fillId="0" borderId="0" xfId="9" applyFont="1" applyFill="1" applyBorder="1"/>
    <xf numFmtId="0" fontId="1" fillId="0" borderId="0" xfId="9" applyFill="1" applyBorder="1" applyAlignment="1"/>
    <xf numFmtId="0" fontId="1" fillId="0" borderId="0" xfId="9" applyFill="1" applyBorder="1"/>
    <xf numFmtId="0" fontId="3" fillId="0" borderId="0" xfId="9" applyFont="1" applyFill="1" applyBorder="1" applyAlignment="1">
      <alignment horizontal="center" wrapText="1"/>
    </xf>
    <xf numFmtId="0" fontId="3" fillId="0" borderId="0" xfId="9" applyFont="1" applyFill="1" applyBorder="1" applyAlignment="1">
      <alignment horizontal="center"/>
    </xf>
    <xf numFmtId="0" fontId="9" fillId="0" borderId="0" xfId="9" applyFont="1" applyFill="1" applyBorder="1"/>
    <xf numFmtId="0" fontId="9" fillId="0" borderId="0" xfId="9" applyFont="1" applyFill="1" applyBorder="1" applyAlignment="1"/>
    <xf numFmtId="0" fontId="7" fillId="0" borderId="0" xfId="9" applyFont="1" applyFill="1" applyAlignment="1"/>
    <xf numFmtId="0" fontId="7" fillId="0" borderId="0" xfId="9" applyFont="1" applyFill="1"/>
    <xf numFmtId="168" fontId="1" fillId="0" borderId="0" xfId="10" applyNumberFormat="1" applyFill="1" applyBorder="1" applyAlignment="1">
      <alignment horizontal="centerContinuous"/>
    </xf>
    <xf numFmtId="168" fontId="30" fillId="0" borderId="0" xfId="9" applyNumberFormat="1" applyFont="1" applyFill="1" applyBorder="1" applyAlignment="1">
      <alignment horizontal="center"/>
    </xf>
    <xf numFmtId="0" fontId="1" fillId="0" borderId="0" xfId="9" applyFont="1" applyFill="1" applyAlignment="1">
      <alignment horizontal="center"/>
    </xf>
    <xf numFmtId="0" fontId="7" fillId="0" borderId="0" xfId="9" applyFont="1" applyFill="1" applyBorder="1" applyAlignment="1"/>
    <xf numFmtId="0" fontId="7" fillId="0" borderId="0" xfId="9" applyFont="1" applyFill="1" applyBorder="1" applyAlignment="1">
      <alignment horizontal="centerContinuous"/>
    </xf>
    <xf numFmtId="0" fontId="30" fillId="0" borderId="0" xfId="9" applyFont="1" applyFill="1" applyBorder="1" applyAlignment="1">
      <alignment horizontal="center"/>
    </xf>
    <xf numFmtId="0" fontId="9" fillId="0" borderId="0" xfId="9" applyFont="1" applyFill="1"/>
    <xf numFmtId="0" fontId="30" fillId="0" borderId="0" xfId="9" applyFont="1" applyFill="1" applyAlignment="1">
      <alignment horizontal="center"/>
    </xf>
    <xf numFmtId="0" fontId="7" fillId="0" borderId="0" xfId="9" applyFont="1" applyFill="1" applyBorder="1"/>
    <xf numFmtId="165" fontId="30" fillId="0" borderId="0" xfId="10" applyNumberFormat="1" applyFont="1" applyFill="1" applyBorder="1" applyAlignment="1">
      <alignment horizontal="right"/>
    </xf>
    <xf numFmtId="168" fontId="30" fillId="0" borderId="0" xfId="10" applyNumberFormat="1" applyFont="1" applyFill="1" applyBorder="1" applyAlignment="1">
      <alignment horizontal="center"/>
    </xf>
    <xf numFmtId="0" fontId="9" fillId="0" borderId="0" xfId="9" applyFont="1" applyFill="1" applyAlignment="1"/>
    <xf numFmtId="0" fontId="7" fillId="0" borderId="1" xfId="9" applyFont="1" applyFill="1" applyBorder="1"/>
    <xf numFmtId="0" fontId="30" fillId="0" borderId="1" xfId="9" applyFont="1" applyFill="1" applyBorder="1" applyAlignment="1">
      <alignment horizontal="center"/>
    </xf>
    <xf numFmtId="168" fontId="30" fillId="0" borderId="1" xfId="9" applyNumberFormat="1" applyFont="1" applyFill="1" applyBorder="1" applyAlignment="1">
      <alignment horizontal="center"/>
    </xf>
    <xf numFmtId="168" fontId="30" fillId="0" borderId="0" xfId="9" applyNumberFormat="1" applyFont="1" applyFill="1" applyAlignment="1">
      <alignment horizontal="center"/>
    </xf>
    <xf numFmtId="165" fontId="30" fillId="0" borderId="0" xfId="9" applyNumberFormat="1" applyFont="1" applyFill="1" applyAlignment="1">
      <alignment horizontal="right"/>
    </xf>
    <xf numFmtId="0" fontId="7" fillId="0" borderId="1" xfId="9" applyFont="1" applyFill="1" applyBorder="1" applyAlignment="1"/>
    <xf numFmtId="0" fontId="1" fillId="0" borderId="1" xfId="9" applyFill="1" applyBorder="1"/>
    <xf numFmtId="165" fontId="30" fillId="0" borderId="0" xfId="9" applyNumberFormat="1" applyFont="1" applyFill="1" applyAlignment="1">
      <alignment horizontal="center"/>
    </xf>
    <xf numFmtId="165" fontId="1" fillId="0" borderId="0" xfId="10" applyNumberFormat="1" applyFont="1" applyFill="1" applyBorder="1" applyAlignment="1">
      <alignment horizontal="right"/>
    </xf>
    <xf numFmtId="0" fontId="30" fillId="0" borderId="2" xfId="9" applyFont="1" applyFill="1" applyBorder="1" applyAlignment="1">
      <alignment horizontal="center"/>
    </xf>
    <xf numFmtId="0" fontId="1" fillId="0" borderId="0" xfId="9" applyFill="1" applyAlignment="1">
      <alignment horizontal="center" textRotation="180"/>
    </xf>
    <xf numFmtId="0" fontId="9" fillId="0" borderId="2" xfId="9" applyFont="1" applyFill="1" applyBorder="1" applyAlignment="1"/>
    <xf numFmtId="0" fontId="32" fillId="0" borderId="0" xfId="9" applyFont="1" applyFill="1"/>
    <xf numFmtId="0" fontId="37" fillId="0" borderId="1" xfId="0" applyFont="1" applyFill="1" applyBorder="1" applyAlignment="1">
      <alignment horizontal="center"/>
    </xf>
    <xf numFmtId="49" fontId="3" fillId="0" borderId="0" xfId="9" applyNumberFormat="1" applyFont="1" applyFill="1" applyBorder="1" applyAlignment="1">
      <alignment horizontal="center"/>
    </xf>
    <xf numFmtId="167" fontId="1" fillId="0" borderId="0" xfId="10" applyNumberFormat="1" applyFill="1" applyBorder="1" applyAlignment="1">
      <alignment horizontal="centerContinuous"/>
    </xf>
    <xf numFmtId="0" fontId="2" fillId="0" borderId="0" xfId="1" applyFont="1" applyFill="1" applyAlignment="1">
      <alignment horizontal="center"/>
    </xf>
    <xf numFmtId="0" fontId="7" fillId="0" borderId="0" xfId="1" applyFont="1" applyFill="1" applyAlignment="1"/>
    <xf numFmtId="0" fontId="2" fillId="0" borderId="0" xfId="1" applyFill="1" applyAlignment="1"/>
    <xf numFmtId="0" fontId="30" fillId="0" borderId="0" xfId="1" applyFont="1" applyFill="1" applyBorder="1" applyAlignment="1">
      <alignment horizontal="centerContinuous"/>
    </xf>
    <xf numFmtId="0" fontId="9" fillId="0" borderId="1" xfId="9" applyFont="1" applyFill="1" applyBorder="1" applyAlignment="1"/>
    <xf numFmtId="168" fontId="30" fillId="0" borderId="1" xfId="10" applyNumberFormat="1" applyFont="1" applyFill="1" applyBorder="1" applyAlignment="1">
      <alignment horizontal="center"/>
    </xf>
    <xf numFmtId="0" fontId="7" fillId="0" borderId="2" xfId="9" applyFont="1" applyFill="1" applyBorder="1" applyAlignment="1"/>
    <xf numFmtId="168" fontId="30" fillId="0" borderId="2" xfId="9" applyNumberFormat="1" applyFont="1" applyFill="1" applyBorder="1" applyAlignment="1">
      <alignment horizontal="center"/>
    </xf>
    <xf numFmtId="0" fontId="7" fillId="0" borderId="2" xfId="9" applyFont="1" applyFill="1" applyBorder="1"/>
    <xf numFmtId="0" fontId="47" fillId="0" borderId="0" xfId="0" applyFont="1" applyFill="1" applyBorder="1"/>
    <xf numFmtId="0" fontId="3" fillId="0" borderId="7" xfId="0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center"/>
    </xf>
    <xf numFmtId="3" fontId="30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right"/>
    </xf>
    <xf numFmtId="1" fontId="1" fillId="0" borderId="2" xfId="0" applyNumberFormat="1" applyFont="1" applyFill="1" applyBorder="1" applyAlignment="1">
      <alignment horizontal="center"/>
    </xf>
    <xf numFmtId="1" fontId="1" fillId="0" borderId="0" xfId="0" applyNumberFormat="1" applyFont="1" applyFill="1"/>
    <xf numFmtId="164" fontId="1" fillId="0" borderId="0" xfId="0" applyNumberFormat="1" applyFont="1" applyFill="1"/>
    <xf numFmtId="1" fontId="1" fillId="0" borderId="0" xfId="0" applyNumberFormat="1" applyFont="1" applyFill="1" applyBorder="1"/>
    <xf numFmtId="1" fontId="1" fillId="0" borderId="2" xfId="0" applyNumberFormat="1" applyFont="1" applyFill="1" applyBorder="1"/>
    <xf numFmtId="1" fontId="1" fillId="0" borderId="0" xfId="11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" fontId="1" fillId="0" borderId="1" xfId="11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1" fontId="1" fillId="0" borderId="0" xfId="12" applyNumberFormat="1" applyFont="1" applyFill="1" applyBorder="1" applyAlignment="1">
      <alignment horizontal="center"/>
    </xf>
    <xf numFmtId="0" fontId="30" fillId="0" borderId="0" xfId="12" applyFont="1" applyFill="1" applyBorder="1" applyAlignment="1">
      <alignment horizontal="center"/>
    </xf>
    <xf numFmtId="168" fontId="30" fillId="0" borderId="0" xfId="12" applyNumberFormat="1" applyFont="1" applyFill="1" applyBorder="1" applyAlignment="1">
      <alignment horizontal="center"/>
    </xf>
    <xf numFmtId="1" fontId="1" fillId="0" borderId="0" xfId="12" applyNumberFormat="1" applyFont="1" applyFill="1" applyBorder="1" applyAlignment="1">
      <alignment horizontal="right"/>
    </xf>
    <xf numFmtId="0" fontId="30" fillId="0" borderId="0" xfId="12" applyFont="1" applyFill="1" applyAlignment="1">
      <alignment horizontal="center"/>
    </xf>
    <xf numFmtId="1" fontId="1" fillId="0" borderId="0" xfId="12" applyNumberFormat="1" applyFont="1" applyFill="1" applyAlignment="1">
      <alignment horizontal="right"/>
    </xf>
    <xf numFmtId="1" fontId="1" fillId="0" borderId="0" xfId="12" applyNumberFormat="1" applyFont="1" applyFill="1" applyAlignment="1">
      <alignment horizontal="center"/>
    </xf>
    <xf numFmtId="165" fontId="1" fillId="0" borderId="0" xfId="12" applyNumberFormat="1" applyFont="1" applyFill="1" applyBorder="1" applyAlignment="1">
      <alignment horizontal="right"/>
    </xf>
    <xf numFmtId="0" fontId="1" fillId="0" borderId="0" xfId="12" applyFont="1" applyFill="1" applyAlignment="1">
      <alignment horizontal="center"/>
    </xf>
    <xf numFmtId="0" fontId="1" fillId="0" borderId="0" xfId="12" applyFont="1" applyFill="1"/>
    <xf numFmtId="1" fontId="1" fillId="0" borderId="1" xfId="12" applyNumberFormat="1" applyFont="1" applyFill="1" applyBorder="1" applyAlignment="1">
      <alignment horizontal="center"/>
    </xf>
    <xf numFmtId="168" fontId="30" fillId="0" borderId="1" xfId="12" applyNumberFormat="1" applyFont="1" applyFill="1" applyBorder="1" applyAlignment="1">
      <alignment horizontal="center"/>
    </xf>
    <xf numFmtId="165" fontId="1" fillId="0" borderId="0" xfId="12" applyNumberFormat="1" applyFont="1" applyFill="1" applyBorder="1" applyAlignment="1"/>
    <xf numFmtId="168" fontId="30" fillId="0" borderId="0" xfId="12" applyNumberFormat="1" applyFont="1" applyFill="1" applyAlignment="1">
      <alignment horizontal="center"/>
    </xf>
    <xf numFmtId="165" fontId="30" fillId="0" borderId="0" xfId="12" applyNumberFormat="1" applyFont="1" applyFill="1" applyAlignment="1">
      <alignment horizontal="right"/>
    </xf>
    <xf numFmtId="165" fontId="1" fillId="0" borderId="0" xfId="12" applyNumberFormat="1" applyFont="1" applyFill="1" applyAlignment="1">
      <alignment horizontal="right"/>
    </xf>
    <xf numFmtId="165" fontId="30" fillId="0" borderId="0" xfId="12" applyNumberFormat="1" applyFont="1" applyFill="1" applyBorder="1" applyAlignment="1">
      <alignment horizontal="right"/>
    </xf>
    <xf numFmtId="0" fontId="30" fillId="0" borderId="1" xfId="12" applyFont="1" applyFill="1" applyBorder="1" applyAlignment="1">
      <alignment horizontal="center"/>
    </xf>
    <xf numFmtId="1" fontId="1" fillId="0" borderId="1" xfId="10" applyNumberFormat="1" applyFont="1" applyFill="1" applyBorder="1" applyAlignment="1">
      <alignment horizontal="center"/>
    </xf>
    <xf numFmtId="1" fontId="1" fillId="0" borderId="2" xfId="12" applyNumberFormat="1" applyFont="1" applyFill="1" applyBorder="1" applyAlignment="1">
      <alignment horizontal="center"/>
    </xf>
    <xf numFmtId="1" fontId="1" fillId="0" borderId="2" xfId="10" applyNumberFormat="1" applyFont="1" applyFill="1" applyBorder="1" applyAlignment="1">
      <alignment horizontal="center"/>
    </xf>
    <xf numFmtId="1" fontId="1" fillId="0" borderId="0" xfId="10" applyNumberFormat="1" applyFont="1" applyFill="1" applyBorder="1" applyAlignment="1">
      <alignment horizontal="center"/>
    </xf>
    <xf numFmtId="1" fontId="1" fillId="0" borderId="3" xfId="12" applyNumberFormat="1" applyFont="1" applyFill="1" applyBorder="1" applyAlignment="1">
      <alignment horizontal="center"/>
    </xf>
    <xf numFmtId="165" fontId="30" fillId="0" borderId="0" xfId="12" applyNumberFormat="1" applyFont="1" applyFill="1" applyBorder="1" applyAlignment="1">
      <alignment horizontal="center"/>
    </xf>
    <xf numFmtId="165" fontId="58" fillId="0" borderId="0" xfId="12" applyNumberFormat="1" applyFont="1" applyFill="1" applyBorder="1" applyAlignment="1">
      <alignment horizontal="center"/>
    </xf>
    <xf numFmtId="0" fontId="1" fillId="0" borderId="0" xfId="12" applyFill="1" applyBorder="1"/>
    <xf numFmtId="0" fontId="1" fillId="0" borderId="0" xfId="12" applyFill="1"/>
    <xf numFmtId="0" fontId="1" fillId="0" borderId="2" xfId="12" applyFill="1" applyBorder="1"/>
    <xf numFmtId="0" fontId="1" fillId="0" borderId="2" xfId="12" applyFill="1" applyBorder="1" applyAlignment="1">
      <alignment horizontal="center"/>
    </xf>
    <xf numFmtId="167" fontId="1" fillId="0" borderId="0" xfId="0" applyNumberFormat="1" applyFont="1" applyFill="1"/>
    <xf numFmtId="1" fontId="1" fillId="0" borderId="4" xfId="0" applyNumberFormat="1" applyFont="1" applyFill="1" applyBorder="1" applyAlignment="1">
      <alignment horizontal="center"/>
    </xf>
    <xf numFmtId="165" fontId="1" fillId="0" borderId="0" xfId="0" applyNumberFormat="1" applyFont="1" applyFill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72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/>
    <xf numFmtId="172" fontId="1" fillId="0" borderId="0" xfId="0" applyNumberFormat="1" applyFont="1" applyFill="1" applyBorder="1" applyAlignment="1">
      <alignment horizontal="center"/>
    </xf>
    <xf numFmtId="172" fontId="1" fillId="0" borderId="1" xfId="0" applyNumberFormat="1" applyFont="1" applyFill="1" applyBorder="1" applyAlignment="1">
      <alignment horizontal="center"/>
    </xf>
    <xf numFmtId="172" fontId="1" fillId="0" borderId="2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right"/>
    </xf>
    <xf numFmtId="1" fontId="1" fillId="0" borderId="5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1" fillId="0" borderId="5" xfId="0" applyNumberFormat="1" applyFont="1" applyFill="1" applyBorder="1"/>
    <xf numFmtId="168" fontId="9" fillId="0" borderId="0" xfId="12" applyNumberFormat="1" applyFont="1" applyFill="1" applyBorder="1" applyAlignment="1">
      <alignment horizontal="center"/>
    </xf>
    <xf numFmtId="172" fontId="1" fillId="0" borderId="3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72" fontId="1" fillId="0" borderId="0" xfId="0" applyNumberFormat="1" applyFont="1" applyFill="1"/>
    <xf numFmtId="165" fontId="1" fillId="0" borderId="0" xfId="0" applyNumberFormat="1" applyFont="1" applyFill="1" applyBorder="1"/>
    <xf numFmtId="0" fontId="1" fillId="0" borderId="1" xfId="0" applyFont="1" applyFill="1" applyBorder="1" applyAlignment="1">
      <alignment horizontal="center"/>
    </xf>
    <xf numFmtId="1" fontId="1" fillId="0" borderId="0" xfId="0" applyNumberFormat="1" applyFont="1" applyFill="1" applyAlignment="1">
      <alignment horizontal="left"/>
    </xf>
    <xf numFmtId="0" fontId="37" fillId="0" borderId="0" xfId="0" applyFont="1" applyFill="1" applyAlignment="1"/>
    <xf numFmtId="1" fontId="1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right"/>
    </xf>
    <xf numFmtId="1" fontId="7" fillId="0" borderId="1" xfId="0" applyNumberFormat="1" applyFont="1" applyFill="1" applyBorder="1" applyAlignment="1">
      <alignment horizontal="center"/>
    </xf>
    <xf numFmtId="1" fontId="7" fillId="0" borderId="0" xfId="0" applyNumberFormat="1" applyFont="1" applyFill="1" applyBorder="1"/>
    <xf numFmtId="1" fontId="7" fillId="0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9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ill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2" fillId="0" borderId="0" xfId="0" applyFont="1" applyFill="1" applyAlignment="1"/>
    <xf numFmtId="49" fontId="1" fillId="0" borderId="0" xfId="0" applyNumberFormat="1" applyFont="1" applyFill="1"/>
    <xf numFmtId="0" fontId="1" fillId="0" borderId="0" xfId="0" applyNumberFormat="1" applyFont="1" applyFill="1"/>
    <xf numFmtId="0" fontId="1" fillId="0" borderId="0" xfId="0" applyFont="1" applyFill="1" applyAlignment="1">
      <alignment horizontal="centerContinuous"/>
    </xf>
    <xf numFmtId="49" fontId="1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Alignment="1">
      <alignment horizontal="centerContinuous"/>
    </xf>
    <xf numFmtId="0" fontId="39" fillId="0" borderId="0" xfId="0" applyFont="1" applyFill="1" applyBorder="1" applyAlignment="1">
      <alignment horizontal="left"/>
    </xf>
    <xf numFmtId="0" fontId="11" fillId="0" borderId="0" xfId="0" applyFont="1" applyFill="1"/>
    <xf numFmtId="0" fontId="1" fillId="0" borderId="0" xfId="1" applyFont="1" applyFill="1" applyAlignment="1">
      <alignment horizontal="centerContinuous"/>
    </xf>
    <xf numFmtId="0" fontId="11" fillId="0" borderId="0" xfId="1" applyFont="1" applyFill="1" applyAlignment="1">
      <alignment horizontal="centerContinuous"/>
    </xf>
    <xf numFmtId="164" fontId="3" fillId="0" borderId="1" xfId="0" applyNumberFormat="1" applyFont="1" applyFill="1" applyBorder="1" applyAlignment="1">
      <alignment horizontal="left" vertical="top" indent="3"/>
    </xf>
    <xf numFmtId="164" fontId="3" fillId="0" borderId="1" xfId="0" applyNumberFormat="1" applyFont="1" applyFill="1" applyBorder="1" applyAlignment="1">
      <alignment horizontal="centerContinuous"/>
    </xf>
    <xf numFmtId="0" fontId="9" fillId="0" borderId="0" xfId="9" applyFont="1" applyFill="1" applyBorder="1" applyAlignment="1">
      <alignment horizontal="center"/>
    </xf>
    <xf numFmtId="0" fontId="11" fillId="0" borderId="0" xfId="9" applyFont="1" applyFill="1" applyBorder="1" applyAlignment="1"/>
    <xf numFmtId="0" fontId="9" fillId="0" borderId="2" xfId="9" applyFont="1" applyFill="1" applyBorder="1" applyAlignment="1">
      <alignment horizontal="center" wrapText="1"/>
    </xf>
    <xf numFmtId="0" fontId="9" fillId="0" borderId="2" xfId="9" applyFont="1" applyFill="1" applyBorder="1" applyAlignment="1">
      <alignment horizontal="center"/>
    </xf>
    <xf numFmtId="49" fontId="9" fillId="0" borderId="2" xfId="9" applyNumberFormat="1" applyFont="1" applyFill="1" applyBorder="1" applyAlignment="1">
      <alignment horizontal="center"/>
    </xf>
    <xf numFmtId="0" fontId="9" fillId="0" borderId="1" xfId="9" applyFont="1" applyFill="1" applyBorder="1"/>
    <xf numFmtId="0" fontId="1" fillId="0" borderId="0" xfId="0" applyFont="1" applyFill="1" applyBorder="1" applyAlignment="1">
      <alignment horizontal="centerContinuous"/>
    </xf>
    <xf numFmtId="3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167" fontId="1" fillId="0" borderId="0" xfId="0" applyNumberFormat="1" applyFont="1" applyFill="1" applyBorder="1"/>
    <xf numFmtId="0" fontId="1" fillId="0" borderId="4" xfId="0" applyFont="1" applyFill="1" applyBorder="1"/>
    <xf numFmtId="167" fontId="1" fillId="0" borderId="4" xfId="0" applyNumberFormat="1" applyFont="1" applyFill="1" applyBorder="1"/>
    <xf numFmtId="167" fontId="1" fillId="0" borderId="2" xfId="0" applyNumberFormat="1" applyFont="1" applyFill="1" applyBorder="1"/>
    <xf numFmtId="0" fontId="39" fillId="0" borderId="0" xfId="1" applyFont="1" applyFill="1"/>
    <xf numFmtId="0" fontId="2" fillId="0" borderId="0" xfId="1" applyFill="1" applyBorder="1" applyAlignment="1"/>
    <xf numFmtId="3" fontId="1" fillId="0" borderId="0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/>
    <xf numFmtId="3" fontId="1" fillId="0" borderId="1" xfId="0" applyNumberFormat="1" applyFont="1" applyFill="1" applyBorder="1"/>
    <xf numFmtId="0" fontId="39" fillId="0" borderId="0" xfId="0" applyFont="1" applyFill="1" applyAlignment="1"/>
    <xf numFmtId="171" fontId="1" fillId="0" borderId="2" xfId="0" applyNumberFormat="1" applyFont="1" applyFill="1" applyBorder="1" applyAlignment="1"/>
    <xf numFmtId="165" fontId="1" fillId="0" borderId="0" xfId="7" applyNumberFormat="1" applyFont="1" applyFill="1">
      <alignment horizontal="center"/>
    </xf>
    <xf numFmtId="165" fontId="1" fillId="0" borderId="0" xfId="7" applyNumberFormat="1" applyFont="1" applyFill="1" applyBorder="1">
      <alignment horizontal="center"/>
    </xf>
    <xf numFmtId="165" fontId="1" fillId="0" borderId="1" xfId="0" applyNumberFormat="1" applyFont="1" applyFill="1" applyBorder="1"/>
    <xf numFmtId="0" fontId="1" fillId="0" borderId="5" xfId="0" applyFont="1" applyFill="1" applyBorder="1"/>
    <xf numFmtId="165" fontId="1" fillId="0" borderId="5" xfId="0" applyNumberFormat="1" applyFont="1" applyFill="1" applyBorder="1" applyAlignment="1">
      <alignment horizontal="center"/>
    </xf>
    <xf numFmtId="165" fontId="1" fillId="0" borderId="2" xfId="0" applyNumberFormat="1" applyFont="1" applyFill="1" applyBorder="1"/>
    <xf numFmtId="165" fontId="1" fillId="0" borderId="5" xfId="0" applyNumberFormat="1" applyFont="1" applyFill="1" applyBorder="1"/>
    <xf numFmtId="20" fontId="39" fillId="0" borderId="0" xfId="0" applyNumberFormat="1" applyFont="1" applyFill="1"/>
    <xf numFmtId="171" fontId="1" fillId="0" borderId="0" xfId="0" applyNumberFormat="1" applyFont="1" applyFill="1" applyAlignment="1">
      <alignment horizontal="right"/>
    </xf>
    <xf numFmtId="168" fontId="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vertical="center"/>
    </xf>
    <xf numFmtId="3" fontId="2" fillId="0" borderId="0" xfId="1" applyNumberFormat="1" applyFont="1" applyFill="1" applyAlignment="1">
      <alignment horizontal="centerContinuous"/>
    </xf>
    <xf numFmtId="168" fontId="2" fillId="0" borderId="0" xfId="1" applyNumberFormat="1" applyFont="1" applyFill="1" applyAlignment="1">
      <alignment horizontal="centerContinuous"/>
    </xf>
    <xf numFmtId="0" fontId="4" fillId="0" borderId="0" xfId="1" applyFont="1" applyFill="1" applyBorder="1" applyAlignment="1">
      <alignment horizontal="centerContinuous"/>
    </xf>
    <xf numFmtId="3" fontId="1" fillId="0" borderId="0" xfId="0" applyNumberFormat="1" applyFont="1" applyFill="1"/>
    <xf numFmtId="3" fontId="1" fillId="0" borderId="2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 vertical="top"/>
    </xf>
    <xf numFmtId="3" fontId="1" fillId="0" borderId="0" xfId="0" applyNumberFormat="1" applyFont="1" applyFill="1" applyBorder="1" applyAlignment="1">
      <alignment horizontal="center"/>
    </xf>
    <xf numFmtId="168" fontId="1" fillId="0" borderId="0" xfId="0" applyNumberFormat="1" applyFont="1" applyFill="1"/>
    <xf numFmtId="168" fontId="1" fillId="0" borderId="0" xfId="0" applyNumberFormat="1" applyFont="1" applyFill="1" applyBorder="1"/>
    <xf numFmtId="3" fontId="1" fillId="0" borderId="3" xfId="0" applyNumberFormat="1" applyFont="1" applyFill="1" applyBorder="1"/>
    <xf numFmtId="168" fontId="1" fillId="0" borderId="3" xfId="0" applyNumberFormat="1" applyFont="1" applyFill="1" applyBorder="1"/>
    <xf numFmtId="168" fontId="1" fillId="0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168" fontId="1" fillId="0" borderId="1" xfId="0" applyNumberFormat="1" applyFont="1" applyFill="1" applyBorder="1" applyAlignment="1">
      <alignment horizontal="left"/>
    </xf>
    <xf numFmtId="165" fontId="3" fillId="0" borderId="1" xfId="0" applyNumberFormat="1" applyFont="1" applyFill="1" applyBorder="1" applyAlignment="1">
      <alignment horizontal="center"/>
    </xf>
    <xf numFmtId="165" fontId="1" fillId="0" borderId="3" xfId="0" applyNumberFormat="1" applyFont="1" applyFill="1" applyBorder="1"/>
    <xf numFmtId="0" fontId="1" fillId="0" borderId="1" xfId="0" applyFont="1" applyFill="1" applyBorder="1" applyAlignment="1">
      <alignment horizontal="left"/>
    </xf>
    <xf numFmtId="3" fontId="1" fillId="0" borderId="2" xfId="0" applyNumberFormat="1" applyFont="1" applyFill="1" applyBorder="1"/>
    <xf numFmtId="1" fontId="3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 vertical="justify"/>
    </xf>
    <xf numFmtId="9" fontId="1" fillId="0" borderId="0" xfId="0" applyNumberFormat="1" applyFont="1" applyFill="1"/>
    <xf numFmtId="9" fontId="1" fillId="0" borderId="0" xfId="0" applyNumberFormat="1" applyFont="1" applyFill="1" applyBorder="1"/>
    <xf numFmtId="0" fontId="1" fillId="0" borderId="7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3" fontId="1" fillId="0" borderId="7" xfId="0" applyNumberFormat="1" applyFont="1" applyFill="1" applyBorder="1"/>
    <xf numFmtId="3" fontId="1" fillId="0" borderId="0" xfId="0" applyNumberFormat="1" applyFont="1" applyFill="1" applyAlignment="1">
      <alignment horizontal="left"/>
    </xf>
    <xf numFmtId="0" fontId="1" fillId="0" borderId="0" xfId="0" applyFont="1" applyFill="1" applyBorder="1" applyAlignment="1">
      <alignment wrapText="1"/>
    </xf>
    <xf numFmtId="3" fontId="30" fillId="0" borderId="0" xfId="0" applyNumberFormat="1" applyFont="1" applyFill="1" applyBorder="1"/>
    <xf numFmtId="0" fontId="11" fillId="0" borderId="0" xfId="0" applyFont="1" applyFill="1" applyBorder="1"/>
    <xf numFmtId="0" fontId="19" fillId="0" borderId="0" xfId="0" applyFont="1" applyFill="1" applyBorder="1"/>
    <xf numFmtId="0" fontId="1" fillId="0" borderId="9" xfId="0" applyFont="1" applyFill="1" applyBorder="1"/>
    <xf numFmtId="0" fontId="20" fillId="0" borderId="0" xfId="0" applyFont="1" applyFill="1" applyBorder="1" applyAlignment="1"/>
    <xf numFmtId="0" fontId="1" fillId="0" borderId="0" xfId="1" applyFont="1" applyFill="1"/>
    <xf numFmtId="0" fontId="1" fillId="0" borderId="0" xfId="1" applyFont="1" applyFill="1" applyAlignment="1">
      <alignment horizontal="left"/>
    </xf>
    <xf numFmtId="0" fontId="1" fillId="0" borderId="0" xfId="1" applyFont="1" applyFill="1" applyBorder="1" applyAlignment="1">
      <alignment horizontal="left"/>
    </xf>
    <xf numFmtId="0" fontId="1" fillId="0" borderId="0" xfId="1" applyFont="1" applyFill="1" applyBorder="1"/>
    <xf numFmtId="0" fontId="1" fillId="0" borderId="0" xfId="1" applyFont="1" applyFill="1" applyAlignment="1">
      <alignment horizont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Alignment="1">
      <alignment horizontal="centerContinuous"/>
    </xf>
    <xf numFmtId="164" fontId="1" fillId="0" borderId="0" xfId="0" applyNumberFormat="1" applyFont="1" applyFill="1" applyBorder="1" applyAlignment="1">
      <alignment horizontal="centerContinuous"/>
    </xf>
    <xf numFmtId="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vertical="center" wrapText="1"/>
    </xf>
    <xf numFmtId="165" fontId="1" fillId="0" borderId="1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right"/>
    </xf>
    <xf numFmtId="0" fontId="30" fillId="0" borderId="7" xfId="0" applyFont="1" applyFill="1" applyBorder="1"/>
    <xf numFmtId="0" fontId="59" fillId="0" borderId="0" xfId="0" applyFont="1" applyFill="1" applyBorder="1" applyAlignment="1">
      <alignment horizontal="left"/>
    </xf>
    <xf numFmtId="165" fontId="1" fillId="0" borderId="0" xfId="8" applyNumberFormat="1" applyFont="1" applyFill="1" applyBorder="1" applyAlignment="1">
      <alignment horizontal="right"/>
    </xf>
    <xf numFmtId="167" fontId="1" fillId="0" borderId="0" xfId="8" applyNumberFormat="1" applyFont="1" applyFill="1" applyBorder="1" applyAlignment="1">
      <alignment horizontal="right"/>
    </xf>
    <xf numFmtId="0" fontId="11" fillId="0" borderId="0" xfId="1" applyFont="1" applyFill="1" applyBorder="1"/>
    <xf numFmtId="0" fontId="8" fillId="0" borderId="0" xfId="0" applyFont="1" applyAlignment="1"/>
    <xf numFmtId="0" fontId="11" fillId="0" borderId="0" xfId="0" applyFont="1" applyAlignment="1"/>
    <xf numFmtId="0" fontId="14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20" fillId="0" borderId="0" xfId="1" applyFont="1" applyFill="1" applyBorder="1" applyAlignment="1">
      <alignment horizontal="left"/>
    </xf>
    <xf numFmtId="0" fontId="0" fillId="0" borderId="0" xfId="0" applyFill="1" applyAlignment="1"/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/>
    </xf>
    <xf numFmtId="0" fontId="9" fillId="0" borderId="0" xfId="9" applyFont="1" applyFill="1" applyAlignment="1">
      <alignment horizontal="center"/>
    </xf>
    <xf numFmtId="0" fontId="7" fillId="0" borderId="0" xfId="9" applyFont="1" applyFill="1" applyBorder="1" applyAlignment="1">
      <alignment horizontal="left"/>
    </xf>
    <xf numFmtId="170" fontId="1" fillId="0" borderId="0" xfId="0" applyNumberFormat="1" applyFont="1" applyFill="1" applyAlignment="1">
      <alignment horizontal="center" wrapText="1"/>
    </xf>
    <xf numFmtId="0" fontId="39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39" fillId="0" borderId="6" xfId="0" applyNumberFormat="1" applyFont="1" applyFill="1" applyBorder="1" applyAlignment="1">
      <alignment horizontal="left" vertical="justify" wrapText="1"/>
    </xf>
    <xf numFmtId="0" fontId="39" fillId="0" borderId="0" xfId="0" applyNumberFormat="1" applyFont="1" applyFill="1" applyAlignment="1">
      <alignment horizontal="left" vertical="justify" wrapText="1"/>
    </xf>
    <xf numFmtId="0" fontId="3" fillId="0" borderId="0" xfId="1" applyFont="1" applyFill="1" applyBorder="1" applyAlignment="1">
      <alignment horizontal="center"/>
    </xf>
    <xf numFmtId="0" fontId="2" fillId="0" borderId="0" xfId="1" applyFill="1" applyAlignment="1">
      <alignment horizontal="center"/>
    </xf>
    <xf numFmtId="0" fontId="2" fillId="0" borderId="0" xfId="1" applyFill="1" applyAlignment="1"/>
    <xf numFmtId="0" fontId="1" fillId="0" borderId="0" xfId="0" applyFont="1" applyFill="1" applyAlignment="1">
      <alignment horizontal="center" textRotation="180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textRotation="180"/>
    </xf>
    <xf numFmtId="0" fontId="3" fillId="0" borderId="0" xfId="1" applyFont="1" applyFill="1" applyAlignment="1">
      <alignment horizontal="center"/>
    </xf>
    <xf numFmtId="0" fontId="2" fillId="0" borderId="0" xfId="1" applyFill="1" applyBorder="1" applyAlignment="1">
      <alignment horizontal="left" textRotation="180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4" fillId="0" borderId="0" xfId="0" applyFont="1" applyFill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0" xfId="0" applyFont="1" applyFill="1" applyAlignment="1"/>
    <xf numFmtId="0" fontId="20" fillId="0" borderId="0" xfId="1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0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8" fillId="0" borderId="0" xfId="1" applyFont="1" applyFill="1" applyAlignment="1"/>
    <xf numFmtId="0" fontId="55" fillId="0" borderId="0" xfId="0" applyFont="1" applyFill="1" applyAlignment="1"/>
    <xf numFmtId="0" fontId="18" fillId="0" borderId="0" xfId="1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3" fillId="0" borderId="6" xfId="0" applyFont="1" applyFill="1" applyBorder="1" applyAlignment="1"/>
    <xf numFmtId="0" fontId="3" fillId="0" borderId="0" xfId="0" applyFont="1" applyFill="1" applyBorder="1" applyAlignment="1"/>
    <xf numFmtId="164" fontId="3" fillId="0" borderId="1" xfId="0" applyNumberFormat="1" applyFont="1" applyFill="1" applyBorder="1" applyAlignment="1">
      <alignment horizontal="center"/>
    </xf>
  </cellXfs>
  <cellStyles count="13">
    <cellStyle name="concept" xfId="7"/>
    <cellStyle name="Milliers [0] 2" xfId="4"/>
    <cellStyle name="Milliers [0] 2 2" xfId="10"/>
    <cellStyle name="Milliers [0]_Image RF2007" xfId="5"/>
    <cellStyle name="Milliers [0]_RF 2009 - Cas (site web) 1 DEC 2008" xfId="2"/>
    <cellStyle name="Milliers [0]_RF 2009 - Cas (site web) 1 DEC 2008 2" xfId="8"/>
    <cellStyle name="Milliers [0]_RF 2009 - Cas (site web) 1 DEC 2008 2 2" xfId="11"/>
    <cellStyle name="Milliers_RF 2009 - Cas (site web) 1 DEC 2008" xfId="3"/>
    <cellStyle name="Normal" xfId="0" builtinId="0"/>
    <cellStyle name="Normal 2" xfId="1"/>
    <cellStyle name="Normal 2 2" xfId="9"/>
    <cellStyle name="Normal 2 2 2" xfId="12"/>
    <cellStyle name="Pourcentage 2" xfId="6"/>
  </cellStyles>
  <dxfs count="0"/>
  <tableStyles count="0" defaultTableStyle="TableStyleMedium2" defaultPivotStyle="PivotStyleLight16"/>
  <colors>
    <mruColors>
      <color rgb="FFFF99CC"/>
      <color rgb="FF99CCFF"/>
      <color rgb="FFD8E4BC"/>
      <color rgb="FF75EBDD"/>
      <color rgb="FFC4BD97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144399</xdr:colOff>
      <xdr:row>41</xdr:row>
      <xdr:rowOff>83820</xdr:rowOff>
    </xdr:from>
    <xdr:to>
      <xdr:col>7</xdr:col>
      <xdr:colOff>145542</xdr:colOff>
      <xdr:row>45</xdr:row>
      <xdr:rowOff>129540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2459" y="8008620"/>
          <a:ext cx="193852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49040" y="1341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723900</xdr:colOff>
      <xdr:row>0</xdr:row>
      <xdr:rowOff>0</xdr:rowOff>
    </xdr:from>
    <xdr:to>
      <xdr:col>5</xdr:col>
      <xdr:colOff>175260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4904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723900</xdr:colOff>
      <xdr:row>0</xdr:row>
      <xdr:rowOff>0</xdr:rowOff>
    </xdr:from>
    <xdr:to>
      <xdr:col>5</xdr:col>
      <xdr:colOff>175260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4904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723900</xdr:colOff>
      <xdr:row>0</xdr:row>
      <xdr:rowOff>0</xdr:rowOff>
    </xdr:from>
    <xdr:to>
      <xdr:col>5</xdr:col>
      <xdr:colOff>175260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4904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709160" y="1341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278880" y="150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4709160" y="150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4709160" y="150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4709160" y="1341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zoomScaleNormal="100" workbookViewId="0"/>
  </sheetViews>
  <sheetFormatPr baseColWidth="10" defaultRowHeight="12.75" x14ac:dyDescent="0.2"/>
  <cols>
    <col min="1" max="1" width="3.28515625" customWidth="1"/>
    <col min="2" max="8" width="14.28515625" customWidth="1"/>
  </cols>
  <sheetData>
    <row r="1" spans="1:11" x14ac:dyDescent="0.2">
      <c r="A1" s="12"/>
      <c r="B1" s="5"/>
      <c r="C1" s="5"/>
      <c r="D1" s="5"/>
      <c r="E1" s="48"/>
      <c r="F1" s="50"/>
      <c r="G1" s="44"/>
      <c r="H1" s="44"/>
      <c r="I1" s="5"/>
    </row>
    <row r="2" spans="1:11" x14ac:dyDescent="0.2">
      <c r="D2" s="49"/>
      <c r="E2" s="2"/>
      <c r="F2" s="48"/>
      <c r="G2" s="44"/>
      <c r="H2" s="44"/>
      <c r="I2" s="5"/>
    </row>
    <row r="3" spans="1:11" x14ac:dyDescent="0.2">
      <c r="D3" s="47"/>
      <c r="E3" s="46"/>
      <c r="F3" s="45"/>
      <c r="G3" s="44"/>
      <c r="H3" s="44"/>
      <c r="I3" s="5"/>
    </row>
    <row r="4" spans="1:11" x14ac:dyDescent="0.2">
      <c r="B4" s="5"/>
      <c r="D4" s="43"/>
      <c r="E4" s="42"/>
      <c r="F4" s="42"/>
      <c r="H4" s="5"/>
      <c r="I4" s="5"/>
      <c r="J4" s="5"/>
      <c r="K4" s="5"/>
    </row>
    <row r="5" spans="1:11" x14ac:dyDescent="0.2">
      <c r="H5" s="5"/>
      <c r="I5" s="5"/>
      <c r="J5" s="6"/>
      <c r="K5" s="5"/>
    </row>
    <row r="6" spans="1:11" x14ac:dyDescent="0.2">
      <c r="F6" s="6"/>
      <c r="G6" s="6"/>
      <c r="H6" s="6"/>
      <c r="I6" s="5"/>
      <c r="J6" s="5"/>
      <c r="K6" s="5"/>
    </row>
    <row r="7" spans="1:11" s="5" customFormat="1" ht="15" x14ac:dyDescent="0.2">
      <c r="A7" s="659"/>
      <c r="B7" s="660"/>
      <c r="C7" s="660"/>
      <c r="D7" s="660"/>
      <c r="E7" s="660"/>
      <c r="F7" s="660"/>
      <c r="G7" s="660"/>
      <c r="H7" s="660"/>
      <c r="I7" s="41"/>
    </row>
    <row r="8" spans="1:11" s="5" customFormat="1" ht="15" x14ac:dyDescent="0.2">
      <c r="A8" s="659"/>
      <c r="B8" s="659"/>
      <c r="C8" s="659"/>
      <c r="D8" s="659"/>
      <c r="E8" s="659"/>
      <c r="F8" s="659"/>
      <c r="G8" s="659"/>
      <c r="H8" s="659"/>
      <c r="I8" s="41"/>
      <c r="K8" s="6"/>
    </row>
    <row r="9" spans="1:11" x14ac:dyDescent="0.2">
      <c r="B9" s="3"/>
      <c r="C9" s="3"/>
      <c r="D9" s="3"/>
      <c r="E9" s="3"/>
      <c r="F9" s="40"/>
      <c r="G9" s="3"/>
      <c r="H9" s="3"/>
      <c r="I9" s="3"/>
      <c r="K9" s="6"/>
    </row>
    <row r="10" spans="1:11" x14ac:dyDescent="0.2">
      <c r="B10" s="3"/>
      <c r="C10" s="3"/>
      <c r="D10" s="3"/>
      <c r="E10" s="24"/>
      <c r="F10" s="39"/>
      <c r="G10" s="6"/>
      <c r="H10" s="3"/>
      <c r="I10" s="6"/>
      <c r="K10" s="6"/>
    </row>
    <row r="11" spans="1:11" x14ac:dyDescent="0.2">
      <c r="B11" s="3"/>
      <c r="C11" s="3"/>
      <c r="D11" s="6"/>
      <c r="E11" s="3"/>
      <c r="F11" s="3"/>
      <c r="G11" s="3"/>
      <c r="H11" s="3"/>
      <c r="I11" s="3"/>
      <c r="K11" s="5"/>
    </row>
    <row r="12" spans="1:11" x14ac:dyDescent="0.2">
      <c r="B12" s="3"/>
      <c r="C12" s="3"/>
      <c r="D12" s="3"/>
      <c r="E12" s="3"/>
      <c r="F12" s="3"/>
      <c r="G12" s="3"/>
      <c r="H12" s="3"/>
      <c r="I12" s="3"/>
    </row>
    <row r="13" spans="1:11" x14ac:dyDescent="0.2">
      <c r="B13" s="3"/>
      <c r="C13" s="3"/>
      <c r="D13" s="3"/>
      <c r="E13" s="3"/>
      <c r="F13" s="3"/>
      <c r="G13" s="3"/>
      <c r="H13" s="6"/>
      <c r="I13" s="3"/>
    </row>
    <row r="14" spans="1:11" s="5" customFormat="1" ht="12.75" customHeight="1" x14ac:dyDescent="0.3">
      <c r="B14" s="38"/>
      <c r="C14" s="38"/>
      <c r="D14" s="38"/>
      <c r="E14" s="38"/>
      <c r="F14" s="38"/>
      <c r="G14" s="38"/>
      <c r="H14" s="38"/>
      <c r="I14" s="38"/>
    </row>
    <row r="15" spans="1:11" s="5" customFormat="1" ht="26.25" customHeight="1" x14ac:dyDescent="0.4">
      <c r="A15" s="661" t="s">
        <v>3</v>
      </c>
      <c r="B15" s="662"/>
      <c r="C15" s="662"/>
      <c r="D15" s="662"/>
      <c r="E15" s="662"/>
      <c r="F15" s="662"/>
      <c r="G15" s="662"/>
      <c r="H15" s="662"/>
      <c r="I15" s="37"/>
    </row>
    <row r="16" spans="1:11" s="5" customFormat="1" x14ac:dyDescent="0.2">
      <c r="A16" s="662"/>
      <c r="B16" s="662"/>
      <c r="C16" s="662"/>
      <c r="D16" s="662"/>
      <c r="E16" s="662"/>
      <c r="F16" s="662"/>
      <c r="G16" s="662"/>
      <c r="H16" s="662"/>
      <c r="I16" s="52"/>
    </row>
    <row r="17" spans="1:13" s="5" customFormat="1" ht="18" x14ac:dyDescent="0.25">
      <c r="A17" s="663" t="s">
        <v>420</v>
      </c>
      <c r="B17" s="660"/>
      <c r="C17" s="660"/>
      <c r="D17" s="660"/>
      <c r="E17" s="660"/>
      <c r="F17" s="660"/>
      <c r="G17" s="660"/>
      <c r="H17" s="660"/>
      <c r="I17" s="560"/>
      <c r="J17" s="561"/>
      <c r="K17" s="561"/>
      <c r="L17" s="561"/>
      <c r="M17" s="561"/>
    </row>
    <row r="19" spans="1:13" x14ac:dyDescent="0.2">
      <c r="B19" s="3"/>
      <c r="C19" s="3"/>
      <c r="D19" s="3"/>
      <c r="E19" s="3"/>
      <c r="F19" s="3"/>
      <c r="G19" s="3"/>
      <c r="H19" s="3"/>
      <c r="I19" s="3"/>
    </row>
    <row r="20" spans="1:13" x14ac:dyDescent="0.2">
      <c r="A20" s="36"/>
      <c r="E20" s="3"/>
    </row>
    <row r="21" spans="1:13" ht="22.5" customHeight="1" x14ac:dyDescent="0.2">
      <c r="K21" s="5"/>
      <c r="L21" s="5"/>
    </row>
    <row r="22" spans="1:13" ht="22.5" x14ac:dyDescent="0.3">
      <c r="H22" s="31"/>
      <c r="I22" s="35"/>
    </row>
    <row r="23" spans="1:13" ht="22.5" x14ac:dyDescent="0.3">
      <c r="H23" s="34"/>
      <c r="I23" s="33"/>
    </row>
    <row r="24" spans="1:13" ht="22.5" x14ac:dyDescent="0.3">
      <c r="H24" s="34"/>
      <c r="I24" s="33"/>
    </row>
    <row r="25" spans="1:13" ht="22.5" x14ac:dyDescent="0.3">
      <c r="H25" s="34"/>
      <c r="I25" s="33"/>
    </row>
    <row r="26" spans="1:13" ht="22.5" x14ac:dyDescent="0.3">
      <c r="D26" s="6"/>
      <c r="E26" s="32"/>
      <c r="F26" s="31"/>
      <c r="G26" s="31"/>
      <c r="H26" s="31"/>
      <c r="I26" s="6"/>
    </row>
    <row r="27" spans="1:13" x14ac:dyDescent="0.2">
      <c r="A27" s="2" t="s">
        <v>2</v>
      </c>
      <c r="D27" s="23"/>
      <c r="E27" s="30"/>
      <c r="F27" s="30"/>
      <c r="G27" s="23"/>
      <c r="H27" s="23"/>
      <c r="I27" s="6"/>
    </row>
    <row r="28" spans="1:13" ht="14.1" customHeight="1" x14ac:dyDescent="0.2">
      <c r="B28" s="29"/>
      <c r="C28" s="6"/>
      <c r="D28" s="6"/>
      <c r="E28" s="6"/>
      <c r="F28" s="6"/>
      <c r="G28" s="6"/>
      <c r="H28" s="6"/>
      <c r="I28" s="6"/>
    </row>
    <row r="29" spans="1:13" x14ac:dyDescent="0.2">
      <c r="B29" s="6"/>
      <c r="C29" s="6"/>
      <c r="D29" s="6"/>
      <c r="E29" s="6"/>
      <c r="F29" s="6"/>
      <c r="G29" s="6"/>
      <c r="H29" s="6"/>
      <c r="I29" s="6"/>
    </row>
    <row r="30" spans="1:13" x14ac:dyDescent="0.2">
      <c r="A30" s="28" t="s">
        <v>1</v>
      </c>
      <c r="C30" s="3"/>
      <c r="D30" s="23"/>
      <c r="E30" s="23"/>
      <c r="F30" s="6"/>
      <c r="G30" s="5"/>
      <c r="H30" s="24"/>
      <c r="I30" s="6"/>
    </row>
    <row r="31" spans="1:13" ht="14.1" customHeight="1" x14ac:dyDescent="0.25">
      <c r="B31" s="3"/>
      <c r="C31" s="27"/>
      <c r="D31" s="6"/>
      <c r="E31" s="26"/>
      <c r="F31" s="6"/>
      <c r="G31" s="25"/>
      <c r="H31" s="6"/>
      <c r="I31" s="6"/>
    </row>
    <row r="32" spans="1:13" x14ac:dyDescent="0.2">
      <c r="B32" s="3"/>
      <c r="C32" s="3"/>
      <c r="D32" s="6"/>
      <c r="E32" s="6"/>
      <c r="F32" s="6"/>
      <c r="G32" s="6"/>
      <c r="H32" s="6"/>
      <c r="I32" s="6"/>
    </row>
    <row r="33" spans="1:11" x14ac:dyDescent="0.2">
      <c r="A33" s="24" t="s">
        <v>0</v>
      </c>
      <c r="C33" s="6"/>
      <c r="D33" s="23"/>
      <c r="E33" s="23"/>
      <c r="F33" s="23"/>
      <c r="G33" s="23"/>
      <c r="H33" s="23"/>
      <c r="I33" s="6"/>
    </row>
    <row r="34" spans="1:11" ht="14.1" customHeight="1" x14ac:dyDescent="0.25">
      <c r="B34" s="3"/>
      <c r="C34" s="3"/>
      <c r="D34" s="3"/>
      <c r="E34" s="22"/>
      <c r="F34" s="3"/>
      <c r="G34" s="3"/>
      <c r="H34" s="3"/>
      <c r="I34" s="3"/>
    </row>
    <row r="35" spans="1:11" ht="14.1" customHeight="1" x14ac:dyDescent="0.25">
      <c r="B35" s="3"/>
      <c r="C35" s="3"/>
      <c r="D35" s="3"/>
      <c r="E35" s="22"/>
      <c r="F35" s="3"/>
      <c r="G35" s="3"/>
      <c r="H35" s="3"/>
      <c r="I35" s="3"/>
    </row>
    <row r="36" spans="1:11" ht="14.1" customHeight="1" x14ac:dyDescent="0.25">
      <c r="B36" s="3"/>
      <c r="C36" s="3"/>
      <c r="D36" s="3"/>
      <c r="E36" s="22"/>
      <c r="F36" s="3"/>
      <c r="G36" s="3"/>
      <c r="H36" s="3"/>
      <c r="I36" s="3"/>
    </row>
    <row r="37" spans="1:11" ht="14.1" customHeight="1" x14ac:dyDescent="0.2">
      <c r="A37" s="657"/>
      <c r="B37" s="658"/>
      <c r="C37" s="658"/>
      <c r="D37" s="658"/>
      <c r="E37" s="658"/>
      <c r="F37" s="658"/>
      <c r="G37" s="658"/>
      <c r="H37" s="658"/>
    </row>
    <row r="38" spans="1:11" ht="14.1" customHeight="1" x14ac:dyDescent="0.2">
      <c r="A38" s="17"/>
      <c r="B38" s="21"/>
      <c r="C38" s="19"/>
      <c r="D38" s="19"/>
      <c r="E38" s="20"/>
      <c r="F38" s="19"/>
      <c r="G38" s="18"/>
      <c r="H38" s="18"/>
    </row>
    <row r="39" spans="1:11" ht="14.1" customHeight="1" x14ac:dyDescent="0.2">
      <c r="A39" s="17"/>
      <c r="B39" s="16"/>
      <c r="C39" s="16"/>
      <c r="D39" s="16"/>
      <c r="E39" s="16"/>
      <c r="F39" s="16"/>
      <c r="G39" s="16"/>
      <c r="H39" s="16"/>
      <c r="I39" s="14"/>
      <c r="J39" s="5"/>
    </row>
    <row r="40" spans="1:11" ht="14.1" customHeight="1" x14ac:dyDescent="0.2">
      <c r="A40" s="14"/>
      <c r="B40" s="5"/>
      <c r="C40" s="14"/>
      <c r="D40" s="14"/>
      <c r="E40" s="14"/>
      <c r="F40" s="14"/>
      <c r="G40" s="14"/>
      <c r="H40" s="14"/>
      <c r="I40" s="14"/>
      <c r="J40" s="5"/>
      <c r="K40" s="15"/>
    </row>
    <row r="41" spans="1:11" ht="14.1" customHeight="1" x14ac:dyDescent="0.2">
      <c r="A41" s="14"/>
      <c r="B41" s="13"/>
      <c r="C41" s="12"/>
      <c r="D41" s="12"/>
      <c r="E41" s="12"/>
      <c r="F41" s="12"/>
      <c r="G41" s="5"/>
      <c r="H41" s="5"/>
    </row>
    <row r="42" spans="1:11" ht="14.1" customHeight="1" x14ac:dyDescent="0.25">
      <c r="B42" s="6"/>
      <c r="C42" s="6"/>
      <c r="D42" s="6"/>
      <c r="E42" s="11"/>
      <c r="F42" s="6"/>
      <c r="I42" s="5"/>
    </row>
    <row r="43" spans="1:11" ht="15" x14ac:dyDescent="0.25">
      <c r="B43" s="10"/>
      <c r="C43" s="8"/>
      <c r="D43" s="8"/>
      <c r="E43" s="9"/>
      <c r="F43" s="8"/>
      <c r="G43" s="8"/>
      <c r="H43" s="8"/>
      <c r="I43" s="7"/>
    </row>
    <row r="44" spans="1:11" x14ac:dyDescent="0.2">
      <c r="B44" s="5"/>
      <c r="C44" s="5"/>
      <c r="D44" s="5"/>
      <c r="E44" s="5"/>
      <c r="F44" s="5"/>
      <c r="G44" s="6"/>
      <c r="H44" s="6"/>
      <c r="I44" s="5"/>
    </row>
    <row r="45" spans="1:11" s="3" customFormat="1" x14ac:dyDescent="0.2">
      <c r="B45" s="4"/>
      <c r="C45" s="4"/>
      <c r="D45" s="4"/>
      <c r="E45" s="4"/>
      <c r="F45" s="4"/>
    </row>
    <row r="46" spans="1:11" x14ac:dyDescent="0.2">
      <c r="B46" s="2"/>
      <c r="C46" s="1"/>
      <c r="D46" s="1"/>
      <c r="E46" s="1"/>
      <c r="F46" s="1"/>
    </row>
  </sheetData>
  <mergeCells count="5">
    <mergeCell ref="A37:H37"/>
    <mergeCell ref="A7:H7"/>
    <mergeCell ref="A8:H8"/>
    <mergeCell ref="A15:H16"/>
    <mergeCell ref="A17:H17"/>
  </mergeCells>
  <printOptions horizontalCentered="1"/>
  <pageMargins left="0.78740157480314965" right="0.78740157480314965" top="0.78740157480314965" bottom="0.78740157480314965" header="0.39370078740157483" footer="0.39370078740157483"/>
  <pageSetup scale="85" orientation="portrait" r:id="rId1"/>
  <headerFooter alignWithMargins="0">
    <oddFooter xml:space="preserve">&amp;R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/>
  </sheetViews>
  <sheetFormatPr baseColWidth="10" defaultColWidth="11.5703125" defaultRowHeight="12.75" x14ac:dyDescent="0.2"/>
  <cols>
    <col min="1" max="1" width="4" style="97" customWidth="1"/>
    <col min="2" max="3" width="11.42578125" style="97" customWidth="1"/>
    <col min="4" max="4" width="6.140625" style="97" customWidth="1"/>
    <col min="5" max="5" width="11.42578125" style="97" customWidth="1"/>
    <col min="6" max="6" width="44.42578125" style="97" customWidth="1"/>
    <col min="7" max="7" width="0.140625" style="97" hidden="1" customWidth="1"/>
    <col min="8" max="8" width="6.140625" style="97" customWidth="1"/>
    <col min="9" max="9" width="5.7109375" style="563" customWidth="1"/>
    <col min="10" max="10" width="5" style="367" customWidth="1"/>
    <col min="11" max="16384" width="11.5703125" style="97"/>
  </cols>
  <sheetData>
    <row r="1" spans="1:10" x14ac:dyDescent="0.2">
      <c r="H1" s="562"/>
    </row>
    <row r="2" spans="1:10" x14ac:dyDescent="0.2">
      <c r="B2" s="57" t="s">
        <v>39</v>
      </c>
      <c r="C2" s="564"/>
      <c r="D2" s="564"/>
      <c r="E2" s="564"/>
      <c r="F2" s="564"/>
      <c r="G2" s="564"/>
      <c r="H2" s="565"/>
      <c r="I2" s="566"/>
    </row>
    <row r="3" spans="1:10" x14ac:dyDescent="0.2">
      <c r="B3" s="57"/>
      <c r="C3" s="564"/>
      <c r="D3" s="564"/>
      <c r="E3" s="564"/>
      <c r="F3" s="564"/>
      <c r="G3" s="564"/>
      <c r="H3" s="565"/>
      <c r="I3" s="566"/>
    </row>
    <row r="4" spans="1:10" x14ac:dyDescent="0.2">
      <c r="B4" s="55"/>
      <c r="F4" s="557"/>
      <c r="G4" s="557"/>
      <c r="H4" s="664" t="s">
        <v>38</v>
      </c>
      <c r="I4" s="664"/>
      <c r="J4" s="664"/>
    </row>
    <row r="5" spans="1:10" x14ac:dyDescent="0.2">
      <c r="B5" s="55"/>
      <c r="F5" s="557"/>
      <c r="G5" s="557"/>
      <c r="H5" s="547" t="s">
        <v>37</v>
      </c>
      <c r="I5" s="54" t="s">
        <v>4</v>
      </c>
      <c r="J5" s="54" t="s">
        <v>19</v>
      </c>
    </row>
    <row r="6" spans="1:10" x14ac:dyDescent="0.2">
      <c r="A6" s="97" t="s">
        <v>7</v>
      </c>
      <c r="B6" s="44" t="s">
        <v>36</v>
      </c>
      <c r="I6" s="97"/>
      <c r="J6" s="97"/>
    </row>
    <row r="7" spans="1:10" x14ac:dyDescent="0.2">
      <c r="I7" s="97"/>
      <c r="J7" s="97"/>
    </row>
    <row r="8" spans="1:10" x14ac:dyDescent="0.2">
      <c r="A8" s="97" t="s">
        <v>7</v>
      </c>
      <c r="B8" s="97" t="s">
        <v>35</v>
      </c>
      <c r="H8" s="367" t="s">
        <v>32</v>
      </c>
      <c r="I8" s="367">
        <v>4</v>
      </c>
      <c r="J8" s="367">
        <v>4</v>
      </c>
    </row>
    <row r="9" spans="1:10" x14ac:dyDescent="0.2">
      <c r="B9" s="97" t="s">
        <v>34</v>
      </c>
      <c r="H9" s="367"/>
      <c r="I9" s="367"/>
    </row>
    <row r="10" spans="1:10" x14ac:dyDescent="0.2">
      <c r="A10" s="97" t="s">
        <v>7</v>
      </c>
      <c r="B10" s="97" t="s">
        <v>33</v>
      </c>
      <c r="H10" s="367" t="s">
        <v>32</v>
      </c>
      <c r="I10" s="367">
        <v>4</v>
      </c>
      <c r="J10" s="367">
        <v>4</v>
      </c>
    </row>
    <row r="11" spans="1:10" x14ac:dyDescent="0.2">
      <c r="A11" s="97" t="s">
        <v>7</v>
      </c>
      <c r="B11" s="97" t="s">
        <v>31</v>
      </c>
      <c r="H11" s="367" t="s">
        <v>30</v>
      </c>
      <c r="I11" s="367">
        <v>5</v>
      </c>
      <c r="J11" s="367">
        <v>5</v>
      </c>
    </row>
    <row r="12" spans="1:10" x14ac:dyDescent="0.2">
      <c r="A12" s="97" t="s">
        <v>7</v>
      </c>
      <c r="B12" s="97" t="s">
        <v>29</v>
      </c>
      <c r="H12" s="367" t="s">
        <v>28</v>
      </c>
      <c r="I12" s="367">
        <v>6</v>
      </c>
      <c r="J12" s="367">
        <v>6</v>
      </c>
    </row>
    <row r="13" spans="1:10" x14ac:dyDescent="0.2">
      <c r="A13" s="97" t="s">
        <v>19</v>
      </c>
      <c r="B13" s="97" t="s">
        <v>27</v>
      </c>
      <c r="H13" s="367" t="s">
        <v>26</v>
      </c>
      <c r="I13" s="367"/>
      <c r="J13" s="367">
        <v>7</v>
      </c>
    </row>
    <row r="14" spans="1:10" x14ac:dyDescent="0.2">
      <c r="A14" s="97" t="s">
        <v>4</v>
      </c>
      <c r="B14" s="53" t="s">
        <v>25</v>
      </c>
      <c r="H14" s="367" t="s">
        <v>24</v>
      </c>
      <c r="I14" s="367">
        <v>7</v>
      </c>
    </row>
    <row r="16" spans="1:10" x14ac:dyDescent="0.2">
      <c r="A16" s="97" t="s">
        <v>7</v>
      </c>
      <c r="B16" s="44" t="s">
        <v>749</v>
      </c>
      <c r="I16" s="97"/>
      <c r="J16" s="97"/>
    </row>
    <row r="17" spans="1:10" x14ac:dyDescent="0.2">
      <c r="B17" s="567"/>
      <c r="H17" s="557"/>
    </row>
    <row r="18" spans="1:10" x14ac:dyDescent="0.2">
      <c r="A18" s="97" t="s">
        <v>7</v>
      </c>
      <c r="B18" s="97" t="s">
        <v>23</v>
      </c>
      <c r="H18" s="367" t="s">
        <v>22</v>
      </c>
      <c r="I18" s="367">
        <v>9</v>
      </c>
      <c r="J18" s="367">
        <v>9</v>
      </c>
    </row>
    <row r="19" spans="1:10" x14ac:dyDescent="0.2">
      <c r="A19" s="97" t="s">
        <v>19</v>
      </c>
      <c r="B19" s="97" t="s">
        <v>21</v>
      </c>
      <c r="H19" s="367" t="s">
        <v>20</v>
      </c>
      <c r="I19" s="367"/>
      <c r="J19" s="367">
        <v>10</v>
      </c>
    </row>
    <row r="20" spans="1:10" x14ac:dyDescent="0.2">
      <c r="A20" s="97" t="s">
        <v>19</v>
      </c>
      <c r="B20" s="97" t="s">
        <v>18</v>
      </c>
      <c r="H20" s="367" t="s">
        <v>17</v>
      </c>
      <c r="I20" s="367"/>
      <c r="J20" s="367">
        <v>11</v>
      </c>
    </row>
    <row r="21" spans="1:10" x14ac:dyDescent="0.2">
      <c r="A21" s="97" t="s">
        <v>7</v>
      </c>
      <c r="B21" s="97" t="s">
        <v>16</v>
      </c>
      <c r="H21" s="367" t="s">
        <v>14</v>
      </c>
      <c r="I21" s="367">
        <v>10</v>
      </c>
      <c r="J21" s="367">
        <v>12</v>
      </c>
    </row>
    <row r="22" spans="1:10" x14ac:dyDescent="0.2">
      <c r="A22" s="97" t="s">
        <v>7</v>
      </c>
      <c r="B22" s="97" t="s">
        <v>15</v>
      </c>
      <c r="H22" s="367" t="s">
        <v>14</v>
      </c>
      <c r="I22" s="367">
        <v>10</v>
      </c>
      <c r="J22" s="367">
        <v>12</v>
      </c>
    </row>
    <row r="23" spans="1:10" x14ac:dyDescent="0.2">
      <c r="A23" s="97" t="s">
        <v>7</v>
      </c>
      <c r="B23" s="97" t="s">
        <v>13</v>
      </c>
      <c r="H23" s="367" t="s">
        <v>12</v>
      </c>
      <c r="I23" s="367">
        <v>11</v>
      </c>
      <c r="J23" s="367">
        <v>13</v>
      </c>
    </row>
    <row r="24" spans="1:10" x14ac:dyDescent="0.2">
      <c r="A24" s="97" t="s">
        <v>4</v>
      </c>
      <c r="B24" s="53" t="s">
        <v>11</v>
      </c>
      <c r="H24" s="367" t="s">
        <v>10</v>
      </c>
      <c r="I24" s="367">
        <v>12</v>
      </c>
    </row>
    <row r="25" spans="1:10" x14ac:dyDescent="0.2">
      <c r="A25" s="97" t="s">
        <v>7</v>
      </c>
      <c r="B25" s="97" t="s">
        <v>9</v>
      </c>
      <c r="H25" s="367" t="s">
        <v>8</v>
      </c>
      <c r="I25" s="367">
        <v>13</v>
      </c>
      <c r="J25" s="367">
        <v>14</v>
      </c>
    </row>
    <row r="26" spans="1:10" x14ac:dyDescent="0.2">
      <c r="H26" s="367"/>
      <c r="I26" s="367"/>
    </row>
    <row r="27" spans="1:10" x14ac:dyDescent="0.2">
      <c r="A27" s="97" t="s">
        <v>7</v>
      </c>
      <c r="B27" s="44" t="s">
        <v>6</v>
      </c>
      <c r="H27" s="367" t="s">
        <v>5</v>
      </c>
      <c r="I27" s="367">
        <v>14</v>
      </c>
      <c r="J27" s="367">
        <v>15</v>
      </c>
    </row>
    <row r="29" spans="1:10" x14ac:dyDescent="0.2">
      <c r="A29" s="97" t="s">
        <v>4</v>
      </c>
      <c r="B29" s="44" t="s">
        <v>386</v>
      </c>
    </row>
    <row r="30" spans="1:10" x14ac:dyDescent="0.2">
      <c r="B30" s="44" t="s">
        <v>750</v>
      </c>
      <c r="H30" s="557" t="s">
        <v>389</v>
      </c>
      <c r="I30" s="367">
        <v>15</v>
      </c>
    </row>
    <row r="32" spans="1:10" x14ac:dyDescent="0.2">
      <c r="B32" s="176" t="s">
        <v>747</v>
      </c>
    </row>
    <row r="33" spans="1:10" x14ac:dyDescent="0.2">
      <c r="B33" s="176"/>
    </row>
    <row r="35" spans="1:10" x14ac:dyDescent="0.2">
      <c r="B35" s="176" t="s">
        <v>748</v>
      </c>
    </row>
    <row r="36" spans="1:10" x14ac:dyDescent="0.2">
      <c r="B36" s="176"/>
    </row>
    <row r="37" spans="1:10" x14ac:dyDescent="0.2">
      <c r="B37" s="176"/>
    </row>
    <row r="38" spans="1:10" x14ac:dyDescent="0.2">
      <c r="A38" s="129"/>
      <c r="B38" s="53"/>
      <c r="C38" s="129"/>
      <c r="D38" s="129"/>
      <c r="E38" s="129"/>
      <c r="I38" s="97"/>
      <c r="J38" s="97"/>
    </row>
    <row r="39" spans="1:10" x14ac:dyDescent="0.2">
      <c r="A39" s="129"/>
      <c r="B39" s="176"/>
      <c r="C39" s="129"/>
      <c r="D39" s="129"/>
      <c r="E39" s="129"/>
      <c r="I39" s="97"/>
      <c r="J39" s="97"/>
    </row>
  </sheetData>
  <mergeCells count="1">
    <mergeCell ref="H4:J4"/>
  </mergeCells>
  <pageMargins left="0.39370078740157483" right="0.39370078740157483" top="0.98425196850393704" bottom="0.98425196850393704" header="0.51181102362204722" footer="0.51181102362204722"/>
  <pageSetup scale="94" orientation="portrait" r:id="rId1"/>
  <headerFooter alignWithMargins="0">
    <oddHeader>&amp;LOrganisme : ________________________________________&amp;RCode géographique ____________</oddHeader>
    <oddFooter>&amp;LS30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workbookViewId="0"/>
  </sheetViews>
  <sheetFormatPr baseColWidth="10" defaultColWidth="11.5703125" defaultRowHeight="12.75" x14ac:dyDescent="0.2"/>
  <cols>
    <col min="1" max="1" width="2.140625" style="97" customWidth="1"/>
    <col min="2" max="3" width="11.42578125" style="97" customWidth="1"/>
    <col min="4" max="4" width="6.140625" style="97" customWidth="1"/>
    <col min="5" max="5" width="11.42578125" style="97" customWidth="1"/>
    <col min="6" max="6" width="36.42578125" style="97" customWidth="1"/>
    <col min="7" max="7" width="0.140625" style="97" hidden="1" customWidth="1"/>
    <col min="8" max="8" width="5" style="97" customWidth="1"/>
    <col min="9" max="9" width="4.85546875" style="563" customWidth="1"/>
    <col min="10" max="10" width="4.7109375" style="367" customWidth="1"/>
    <col min="11" max="16384" width="11.5703125" style="97"/>
  </cols>
  <sheetData>
    <row r="1" spans="1:10" x14ac:dyDescent="0.2">
      <c r="H1" s="562"/>
    </row>
    <row r="2" spans="1:10" x14ac:dyDescent="0.2">
      <c r="B2" s="57" t="s">
        <v>39</v>
      </c>
      <c r="C2" s="564"/>
      <c r="D2" s="564"/>
      <c r="E2" s="564"/>
      <c r="F2" s="564"/>
      <c r="G2" s="564"/>
      <c r="H2" s="565"/>
      <c r="I2" s="566"/>
    </row>
    <row r="3" spans="1:10" x14ac:dyDescent="0.2">
      <c r="B3" s="57"/>
      <c r="C3" s="564"/>
      <c r="D3" s="564"/>
      <c r="E3" s="564"/>
      <c r="F3" s="564"/>
      <c r="G3" s="564"/>
      <c r="H3" s="565"/>
      <c r="I3" s="566"/>
    </row>
    <row r="4" spans="1:10" x14ac:dyDescent="0.2">
      <c r="B4" s="55"/>
      <c r="F4" s="557"/>
      <c r="G4" s="557"/>
      <c r="H4" s="664" t="s">
        <v>38</v>
      </c>
      <c r="I4" s="664"/>
      <c r="J4" s="664"/>
    </row>
    <row r="5" spans="1:10" x14ac:dyDescent="0.2">
      <c r="B5" s="55"/>
      <c r="F5" s="557"/>
      <c r="G5" s="557"/>
      <c r="H5" s="547" t="s">
        <v>37</v>
      </c>
      <c r="I5" s="54" t="s">
        <v>4</v>
      </c>
      <c r="J5" s="54" t="s">
        <v>19</v>
      </c>
    </row>
    <row r="6" spans="1:10" x14ac:dyDescent="0.2">
      <c r="A6" s="97" t="s">
        <v>7</v>
      </c>
      <c r="B6" s="44" t="s">
        <v>36</v>
      </c>
      <c r="I6" s="97"/>
      <c r="J6" s="97"/>
    </row>
    <row r="7" spans="1:10" x14ac:dyDescent="0.2">
      <c r="I7" s="97"/>
      <c r="J7" s="97"/>
    </row>
    <row r="8" spans="1:10" x14ac:dyDescent="0.2">
      <c r="A8" s="97" t="s">
        <v>7</v>
      </c>
      <c r="B8" s="97" t="s">
        <v>35</v>
      </c>
      <c r="H8" s="367" t="s">
        <v>32</v>
      </c>
      <c r="I8" s="367">
        <v>4</v>
      </c>
      <c r="J8" s="367">
        <v>4</v>
      </c>
    </row>
    <row r="9" spans="1:10" x14ac:dyDescent="0.2">
      <c r="B9" s="97" t="s">
        <v>34</v>
      </c>
      <c r="H9" s="367"/>
      <c r="I9" s="367"/>
    </row>
    <row r="10" spans="1:10" x14ac:dyDescent="0.2">
      <c r="A10" s="97" t="s">
        <v>7</v>
      </c>
      <c r="B10" s="97" t="s">
        <v>33</v>
      </c>
      <c r="H10" s="367" t="s">
        <v>32</v>
      </c>
      <c r="I10" s="367">
        <v>4</v>
      </c>
      <c r="J10" s="367">
        <v>4</v>
      </c>
    </row>
    <row r="11" spans="1:10" x14ac:dyDescent="0.2">
      <c r="A11" s="97" t="s">
        <v>7</v>
      </c>
      <c r="B11" s="97" t="s">
        <v>31</v>
      </c>
      <c r="H11" s="367" t="s">
        <v>30</v>
      </c>
      <c r="I11" s="367">
        <v>5</v>
      </c>
      <c r="J11" s="367">
        <v>5</v>
      </c>
    </row>
    <row r="12" spans="1:10" x14ac:dyDescent="0.2">
      <c r="A12" s="97" t="s">
        <v>7</v>
      </c>
      <c r="B12" s="97" t="s">
        <v>29</v>
      </c>
      <c r="H12" s="367" t="s">
        <v>28</v>
      </c>
      <c r="I12" s="367">
        <v>6</v>
      </c>
      <c r="J12" s="367">
        <v>6</v>
      </c>
    </row>
    <row r="13" spans="1:10" x14ac:dyDescent="0.2">
      <c r="A13" s="97" t="s">
        <v>19</v>
      </c>
      <c r="B13" s="97" t="s">
        <v>27</v>
      </c>
      <c r="H13" s="367" t="s">
        <v>26</v>
      </c>
      <c r="I13" s="367"/>
      <c r="J13" s="367">
        <v>7</v>
      </c>
    </row>
    <row r="14" spans="1:10" x14ac:dyDescent="0.2">
      <c r="A14" s="97" t="s">
        <v>4</v>
      </c>
      <c r="B14" s="53" t="s">
        <v>25</v>
      </c>
      <c r="H14" s="367" t="s">
        <v>24</v>
      </c>
      <c r="I14" s="367">
        <v>7</v>
      </c>
    </row>
    <row r="16" spans="1:10" x14ac:dyDescent="0.2">
      <c r="A16" s="97" t="s">
        <v>7</v>
      </c>
      <c r="B16" s="44" t="s">
        <v>378</v>
      </c>
      <c r="I16" s="97"/>
      <c r="J16" s="97"/>
    </row>
    <row r="17" spans="1:10" x14ac:dyDescent="0.2">
      <c r="B17" s="567"/>
      <c r="H17" s="557"/>
    </row>
    <row r="18" spans="1:10" x14ac:dyDescent="0.2">
      <c r="A18" s="97" t="s">
        <v>7</v>
      </c>
      <c r="B18" s="97" t="s">
        <v>23</v>
      </c>
      <c r="H18" s="367" t="s">
        <v>22</v>
      </c>
      <c r="I18" s="367">
        <v>9</v>
      </c>
      <c r="J18" s="367">
        <v>9</v>
      </c>
    </row>
    <row r="19" spans="1:10" x14ac:dyDescent="0.2">
      <c r="A19" s="97" t="s">
        <v>19</v>
      </c>
      <c r="B19" s="97" t="s">
        <v>21</v>
      </c>
      <c r="H19" s="367" t="s">
        <v>20</v>
      </c>
      <c r="I19" s="367"/>
      <c r="J19" s="367">
        <v>10</v>
      </c>
    </row>
    <row r="20" spans="1:10" x14ac:dyDescent="0.2">
      <c r="A20" s="97" t="s">
        <v>19</v>
      </c>
      <c r="B20" s="97" t="s">
        <v>18</v>
      </c>
      <c r="H20" s="367" t="s">
        <v>17</v>
      </c>
      <c r="I20" s="367"/>
      <c r="J20" s="367">
        <v>11</v>
      </c>
    </row>
    <row r="21" spans="1:10" x14ac:dyDescent="0.2">
      <c r="A21" s="97" t="s">
        <v>7</v>
      </c>
      <c r="B21" s="97" t="s">
        <v>16</v>
      </c>
      <c r="H21" s="367" t="s">
        <v>14</v>
      </c>
      <c r="I21" s="367">
        <v>10</v>
      </c>
      <c r="J21" s="367">
        <v>12</v>
      </c>
    </row>
    <row r="22" spans="1:10" x14ac:dyDescent="0.2">
      <c r="A22" s="97" t="s">
        <v>7</v>
      </c>
      <c r="B22" s="97" t="s">
        <v>15</v>
      </c>
      <c r="H22" s="367" t="s">
        <v>14</v>
      </c>
      <c r="I22" s="367">
        <v>10</v>
      </c>
      <c r="J22" s="367">
        <v>12</v>
      </c>
    </row>
    <row r="23" spans="1:10" x14ac:dyDescent="0.2">
      <c r="A23" s="97" t="s">
        <v>7</v>
      </c>
      <c r="B23" s="97" t="s">
        <v>13</v>
      </c>
      <c r="H23" s="367" t="s">
        <v>12</v>
      </c>
      <c r="I23" s="367">
        <v>11</v>
      </c>
      <c r="J23" s="367">
        <v>13</v>
      </c>
    </row>
    <row r="24" spans="1:10" x14ac:dyDescent="0.2">
      <c r="A24" s="97" t="s">
        <v>4</v>
      </c>
      <c r="B24" s="53" t="s">
        <v>11</v>
      </c>
      <c r="H24" s="367" t="s">
        <v>10</v>
      </c>
      <c r="I24" s="367">
        <v>12</v>
      </c>
    </row>
    <row r="25" spans="1:10" x14ac:dyDescent="0.2">
      <c r="A25" s="97" t="s">
        <v>7</v>
      </c>
      <c r="B25" s="97" t="s">
        <v>9</v>
      </c>
      <c r="H25" s="367" t="s">
        <v>8</v>
      </c>
      <c r="I25" s="367">
        <v>13</v>
      </c>
      <c r="J25" s="367">
        <v>14</v>
      </c>
    </row>
    <row r="26" spans="1:10" x14ac:dyDescent="0.2">
      <c r="H26" s="367"/>
      <c r="I26" s="367"/>
    </row>
    <row r="27" spans="1:10" x14ac:dyDescent="0.2">
      <c r="A27" s="97" t="s">
        <v>7</v>
      </c>
      <c r="B27" s="44" t="s">
        <v>6</v>
      </c>
      <c r="H27" s="367" t="s">
        <v>5</v>
      </c>
      <c r="I27" s="367">
        <v>14</v>
      </c>
      <c r="J27" s="367">
        <v>15</v>
      </c>
    </row>
    <row r="29" spans="1:10" x14ac:dyDescent="0.2">
      <c r="A29" s="97" t="s">
        <v>4</v>
      </c>
      <c r="B29" s="44" t="s">
        <v>387</v>
      </c>
    </row>
    <row r="30" spans="1:10" x14ac:dyDescent="0.2">
      <c r="B30" s="44" t="s">
        <v>752</v>
      </c>
      <c r="H30" s="557" t="s">
        <v>389</v>
      </c>
      <c r="I30" s="367">
        <v>15</v>
      </c>
    </row>
    <row r="32" spans="1:10" x14ac:dyDescent="0.2">
      <c r="B32" s="176" t="s">
        <v>751</v>
      </c>
    </row>
    <row r="33" spans="1:10" x14ac:dyDescent="0.2">
      <c r="B33" s="176"/>
    </row>
    <row r="34" spans="1:10" x14ac:dyDescent="0.2">
      <c r="B34" s="176"/>
    </row>
    <row r="35" spans="1:10" x14ac:dyDescent="0.2">
      <c r="A35" s="129"/>
      <c r="B35" s="53"/>
      <c r="C35" s="129"/>
      <c r="D35" s="129"/>
      <c r="E35" s="129"/>
      <c r="I35" s="97"/>
      <c r="J35" s="97"/>
    </row>
    <row r="36" spans="1:10" x14ac:dyDescent="0.2">
      <c r="A36" s="129"/>
      <c r="B36" s="176" t="s">
        <v>411</v>
      </c>
      <c r="C36" s="129"/>
      <c r="D36" s="129"/>
      <c r="E36" s="129"/>
      <c r="I36" s="97"/>
      <c r="J36" s="97"/>
    </row>
    <row r="38" spans="1:10" x14ac:dyDescent="0.2">
      <c r="B38" s="176"/>
    </row>
  </sheetData>
  <mergeCells count="1">
    <mergeCell ref="H4:J4"/>
  </mergeCells>
  <pageMargins left="0.70866141732283472" right="0.70866141732283472" top="0.74803149606299213" bottom="0.74803149606299213" header="0.31496062992125984" footer="0.31496062992125984"/>
  <pageSetup scale="97" orientation="portrait" r:id="rId1"/>
  <headerFooter>
    <oddHeader>&amp;LOrganisme : ________________________________________&amp;RCode géographique ____________</oddHeader>
    <oddFooter>&amp;LS30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/>
  </sheetViews>
  <sheetFormatPr baseColWidth="10" defaultColWidth="11.5703125" defaultRowHeight="12.75" x14ac:dyDescent="0.2"/>
  <cols>
    <col min="1" max="1" width="1.85546875" style="97" customWidth="1"/>
    <col min="2" max="3" width="11.42578125" style="97" customWidth="1"/>
    <col min="4" max="4" width="6.140625" style="97" customWidth="1"/>
    <col min="5" max="5" width="11.42578125" style="97" customWidth="1"/>
    <col min="6" max="6" width="36.42578125" style="97" customWidth="1"/>
    <col min="7" max="7" width="0.140625" style="97" hidden="1" customWidth="1"/>
    <col min="8" max="8" width="4.85546875" style="97" customWidth="1"/>
    <col min="9" max="9" width="4.5703125" style="563" customWidth="1"/>
    <col min="10" max="10" width="4.28515625" style="367" customWidth="1"/>
    <col min="11" max="16384" width="11.5703125" style="97"/>
  </cols>
  <sheetData>
    <row r="1" spans="1:10" x14ac:dyDescent="0.2">
      <c r="H1" s="562"/>
    </row>
    <row r="2" spans="1:10" x14ac:dyDescent="0.2">
      <c r="B2" s="57" t="s">
        <v>39</v>
      </c>
      <c r="C2" s="564"/>
      <c r="D2" s="564"/>
      <c r="E2" s="564"/>
      <c r="F2" s="564"/>
      <c r="G2" s="564"/>
      <c r="H2" s="565"/>
      <c r="I2" s="566"/>
    </row>
    <row r="3" spans="1:10" x14ac:dyDescent="0.2">
      <c r="B3" s="57"/>
      <c r="C3" s="564"/>
      <c r="D3" s="564"/>
      <c r="E3" s="564"/>
      <c r="F3" s="564"/>
      <c r="G3" s="564"/>
      <c r="H3" s="565"/>
      <c r="I3" s="566"/>
    </row>
    <row r="4" spans="1:10" x14ac:dyDescent="0.2">
      <c r="B4" s="55"/>
      <c r="F4" s="557"/>
      <c r="G4" s="557"/>
      <c r="H4" s="664" t="s">
        <v>38</v>
      </c>
      <c r="I4" s="664"/>
      <c r="J4" s="664"/>
    </row>
    <row r="5" spans="1:10" x14ac:dyDescent="0.2">
      <c r="B5" s="55"/>
      <c r="F5" s="557"/>
      <c r="G5" s="557"/>
      <c r="H5" s="547" t="s">
        <v>37</v>
      </c>
      <c r="I5" s="54" t="s">
        <v>4</v>
      </c>
      <c r="J5" s="54" t="s">
        <v>19</v>
      </c>
    </row>
    <row r="6" spans="1:10" x14ac:dyDescent="0.2">
      <c r="A6" s="97" t="s">
        <v>7</v>
      </c>
      <c r="B6" s="44" t="s">
        <v>36</v>
      </c>
      <c r="I6" s="97"/>
      <c r="J6" s="97"/>
    </row>
    <row r="7" spans="1:10" x14ac:dyDescent="0.2">
      <c r="I7" s="97"/>
      <c r="J7" s="97"/>
    </row>
    <row r="8" spans="1:10" x14ac:dyDescent="0.2">
      <c r="A8" s="97" t="s">
        <v>7</v>
      </c>
      <c r="B8" s="97" t="s">
        <v>35</v>
      </c>
      <c r="H8" s="367" t="s">
        <v>32</v>
      </c>
      <c r="I8" s="367">
        <v>3</v>
      </c>
      <c r="J8" s="367">
        <v>3</v>
      </c>
    </row>
    <row r="9" spans="1:10" x14ac:dyDescent="0.2">
      <c r="B9" s="97" t="s">
        <v>34</v>
      </c>
      <c r="H9" s="367"/>
      <c r="I9" s="367"/>
    </row>
    <row r="10" spans="1:10" x14ac:dyDescent="0.2">
      <c r="A10" s="97" t="s">
        <v>7</v>
      </c>
      <c r="B10" s="97" t="s">
        <v>33</v>
      </c>
      <c r="H10" s="367" t="s">
        <v>32</v>
      </c>
      <c r="I10" s="367">
        <v>3</v>
      </c>
      <c r="J10" s="367">
        <v>3</v>
      </c>
    </row>
    <row r="11" spans="1:10" x14ac:dyDescent="0.2">
      <c r="A11" s="97" t="s">
        <v>7</v>
      </c>
      <c r="B11" s="97" t="s">
        <v>31</v>
      </c>
      <c r="H11" s="367" t="s">
        <v>30</v>
      </c>
      <c r="I11" s="367">
        <v>4</v>
      </c>
      <c r="J11" s="367">
        <v>4</v>
      </c>
    </row>
    <row r="12" spans="1:10" x14ac:dyDescent="0.2">
      <c r="A12" s="97" t="s">
        <v>7</v>
      </c>
      <c r="B12" s="97" t="s">
        <v>29</v>
      </c>
      <c r="H12" s="367" t="s">
        <v>28</v>
      </c>
      <c r="I12" s="367">
        <v>5</v>
      </c>
      <c r="J12" s="367">
        <v>5</v>
      </c>
    </row>
    <row r="13" spans="1:10" x14ac:dyDescent="0.2">
      <c r="A13" s="97" t="s">
        <v>19</v>
      </c>
      <c r="B13" s="97" t="s">
        <v>27</v>
      </c>
      <c r="H13" s="367" t="s">
        <v>26</v>
      </c>
      <c r="I13" s="367"/>
      <c r="J13" s="367">
        <v>6</v>
      </c>
    </row>
    <row r="14" spans="1:10" x14ac:dyDescent="0.2">
      <c r="A14" s="97" t="s">
        <v>4</v>
      </c>
      <c r="B14" s="53" t="s">
        <v>25</v>
      </c>
      <c r="H14" s="367" t="s">
        <v>24</v>
      </c>
      <c r="I14" s="367">
        <v>6</v>
      </c>
    </row>
    <row r="15" spans="1:10" x14ac:dyDescent="0.2">
      <c r="A15" s="97" t="s">
        <v>7</v>
      </c>
      <c r="B15" s="97" t="s">
        <v>23</v>
      </c>
      <c r="H15" s="367" t="s">
        <v>22</v>
      </c>
      <c r="I15" s="367">
        <v>7</v>
      </c>
      <c r="J15" s="367">
        <v>7</v>
      </c>
    </row>
    <row r="16" spans="1:10" x14ac:dyDescent="0.2">
      <c r="A16" s="97" t="s">
        <v>19</v>
      </c>
      <c r="B16" s="97" t="s">
        <v>21</v>
      </c>
      <c r="H16" s="367" t="s">
        <v>20</v>
      </c>
      <c r="I16" s="367"/>
      <c r="J16" s="367">
        <v>8</v>
      </c>
    </row>
    <row r="17" spans="1:10" x14ac:dyDescent="0.2">
      <c r="A17" s="97" t="s">
        <v>19</v>
      </c>
      <c r="B17" s="97" t="s">
        <v>18</v>
      </c>
      <c r="H17" s="367" t="s">
        <v>17</v>
      </c>
      <c r="I17" s="367"/>
      <c r="J17" s="367">
        <v>9</v>
      </c>
    </row>
    <row r="18" spans="1:10" x14ac:dyDescent="0.2">
      <c r="A18" s="97" t="s">
        <v>7</v>
      </c>
      <c r="B18" s="97" t="s">
        <v>16</v>
      </c>
      <c r="H18" s="367" t="s">
        <v>14</v>
      </c>
      <c r="I18" s="367">
        <v>8</v>
      </c>
      <c r="J18" s="367">
        <v>10</v>
      </c>
    </row>
    <row r="19" spans="1:10" x14ac:dyDescent="0.2">
      <c r="A19" s="97" t="s">
        <v>7</v>
      </c>
      <c r="B19" s="97" t="s">
        <v>15</v>
      </c>
      <c r="H19" s="367" t="s">
        <v>14</v>
      </c>
      <c r="I19" s="367">
        <v>8</v>
      </c>
      <c r="J19" s="367">
        <v>10</v>
      </c>
    </row>
    <row r="20" spans="1:10" x14ac:dyDescent="0.2">
      <c r="A20" s="97" t="s">
        <v>7</v>
      </c>
      <c r="B20" s="97" t="s">
        <v>13</v>
      </c>
      <c r="H20" s="367" t="s">
        <v>12</v>
      </c>
      <c r="I20" s="367">
        <v>9</v>
      </c>
      <c r="J20" s="367">
        <v>11</v>
      </c>
    </row>
    <row r="21" spans="1:10" x14ac:dyDescent="0.2">
      <c r="A21" s="97" t="s">
        <v>4</v>
      </c>
      <c r="B21" s="53" t="s">
        <v>11</v>
      </c>
      <c r="H21" s="367" t="s">
        <v>10</v>
      </c>
      <c r="I21" s="367">
        <v>10</v>
      </c>
    </row>
    <row r="22" spans="1:10" x14ac:dyDescent="0.2">
      <c r="A22" s="97" t="s">
        <v>7</v>
      </c>
      <c r="B22" s="97" t="s">
        <v>9</v>
      </c>
      <c r="H22" s="367" t="s">
        <v>8</v>
      </c>
      <c r="I22" s="367">
        <v>11</v>
      </c>
      <c r="J22" s="367">
        <v>12</v>
      </c>
    </row>
    <row r="23" spans="1:10" x14ac:dyDescent="0.2">
      <c r="H23" s="367"/>
      <c r="I23" s="367"/>
    </row>
    <row r="24" spans="1:10" x14ac:dyDescent="0.2">
      <c r="A24" s="97" t="s">
        <v>7</v>
      </c>
      <c r="B24" s="44" t="s">
        <v>6</v>
      </c>
      <c r="H24" s="367" t="s">
        <v>5</v>
      </c>
      <c r="I24" s="367">
        <v>12</v>
      </c>
      <c r="J24" s="367">
        <v>13</v>
      </c>
    </row>
    <row r="26" spans="1:10" x14ac:dyDescent="0.2">
      <c r="A26" s="97" t="s">
        <v>4</v>
      </c>
      <c r="B26" s="44" t="s">
        <v>388</v>
      </c>
    </row>
    <row r="27" spans="1:10" x14ac:dyDescent="0.2">
      <c r="B27" s="44" t="s">
        <v>752</v>
      </c>
      <c r="H27" s="557" t="s">
        <v>389</v>
      </c>
      <c r="I27" s="367">
        <v>13</v>
      </c>
    </row>
    <row r="28" spans="1:10" x14ac:dyDescent="0.2">
      <c r="B28" s="44"/>
      <c r="I28" s="367"/>
    </row>
    <row r="29" spans="1:10" x14ac:dyDescent="0.2">
      <c r="B29" s="176" t="s">
        <v>751</v>
      </c>
    </row>
    <row r="30" spans="1:10" x14ac:dyDescent="0.2">
      <c r="B30" s="176"/>
    </row>
    <row r="31" spans="1:10" x14ac:dyDescent="0.2">
      <c r="B31" s="176"/>
    </row>
    <row r="32" spans="1:10" x14ac:dyDescent="0.2">
      <c r="B32" s="176"/>
    </row>
    <row r="33" spans="1:10" x14ac:dyDescent="0.2">
      <c r="B33" s="568" t="s">
        <v>412</v>
      </c>
    </row>
    <row r="34" spans="1:10" x14ac:dyDescent="0.2">
      <c r="B34" s="176"/>
    </row>
    <row r="35" spans="1:10" x14ac:dyDescent="0.2">
      <c r="B35" s="176"/>
    </row>
    <row r="36" spans="1:10" x14ac:dyDescent="0.2">
      <c r="A36" s="129"/>
      <c r="B36" s="53"/>
      <c r="C36" s="129"/>
      <c r="D36" s="129"/>
      <c r="E36" s="129"/>
      <c r="I36" s="97"/>
      <c r="J36" s="97"/>
    </row>
    <row r="37" spans="1:10" x14ac:dyDescent="0.2">
      <c r="A37" s="129"/>
      <c r="B37" s="176"/>
      <c r="C37" s="129"/>
      <c r="D37" s="129"/>
      <c r="E37" s="129"/>
      <c r="I37" s="97"/>
      <c r="J37" s="97"/>
    </row>
  </sheetData>
  <mergeCells count="1">
    <mergeCell ref="H4:J4"/>
  </mergeCells>
  <pageMargins left="0.70866141732283472" right="0.70866141732283472" top="0.74803149606299213" bottom="0.74803149606299213" header="0.31496062992125984" footer="0.31496062992125984"/>
  <pageSetup scale="97" orientation="portrait" r:id="rId1"/>
  <headerFooter>
    <oddHeader>&amp;LOrganisme : ________________________________________&amp;RCode géographique ____________</oddHeader>
    <oddFooter>&amp;LS30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3"/>
  <sheetViews>
    <sheetView zoomScaleNormal="100" workbookViewId="0"/>
  </sheetViews>
  <sheetFormatPr baseColWidth="10" defaultColWidth="9.140625" defaultRowHeight="12.75" x14ac:dyDescent="0.2"/>
  <cols>
    <col min="1" max="1" width="2.42578125" style="58" customWidth="1"/>
    <col min="2" max="16384" width="9.140625" style="58"/>
  </cols>
  <sheetData>
    <row r="2" spans="1:11" x14ac:dyDescent="0.2">
      <c r="B2" s="68"/>
      <c r="C2" s="61"/>
      <c r="D2" s="67"/>
      <c r="E2" s="61"/>
      <c r="F2" s="61"/>
      <c r="G2" s="61"/>
      <c r="H2" s="61"/>
    </row>
    <row r="3" spans="1:11" x14ac:dyDescent="0.2">
      <c r="B3" s="66"/>
    </row>
    <row r="4" spans="1:11" x14ac:dyDescent="0.2">
      <c r="B4" s="65"/>
    </row>
    <row r="6" spans="1:11" ht="13.5" thickBot="1" x14ac:dyDescent="0.25">
      <c r="A6" s="58" t="s">
        <v>7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12.75" customHeight="1" x14ac:dyDescent="0.2">
      <c r="B7" s="665" t="s">
        <v>41</v>
      </c>
      <c r="C7" s="665"/>
      <c r="D7" s="665"/>
      <c r="E7" s="665"/>
      <c r="F7" s="665"/>
      <c r="G7" s="665"/>
      <c r="H7" s="665"/>
      <c r="I7" s="665"/>
      <c r="J7" s="666"/>
      <c r="K7" s="666"/>
    </row>
    <row r="8" spans="1:11" ht="18" customHeight="1" x14ac:dyDescent="0.2">
      <c r="B8" s="665"/>
      <c r="C8" s="665"/>
      <c r="D8" s="665"/>
      <c r="E8" s="665"/>
      <c r="F8" s="665"/>
      <c r="G8" s="665"/>
      <c r="H8" s="665"/>
      <c r="I8" s="665"/>
      <c r="J8" s="666"/>
      <c r="K8" s="666"/>
    </row>
    <row r="9" spans="1:11" ht="20.25" x14ac:dyDescent="0.3">
      <c r="B9" s="63" t="s">
        <v>40</v>
      </c>
      <c r="C9" s="61"/>
      <c r="D9" s="61"/>
      <c r="E9" s="61"/>
      <c r="F9" s="61"/>
      <c r="G9" s="61"/>
      <c r="H9" s="61"/>
    </row>
    <row r="13" spans="1:11" x14ac:dyDescent="0.2">
      <c r="B13" s="570" t="s">
        <v>384</v>
      </c>
      <c r="C13" s="569"/>
      <c r="D13" s="61"/>
      <c r="E13" s="61"/>
      <c r="F13" s="61"/>
      <c r="G13" s="61"/>
      <c r="H13" s="61"/>
    </row>
    <row r="38" spans="2:23" x14ac:dyDescent="0.2">
      <c r="B38" s="60"/>
    </row>
    <row r="43" spans="2:23" x14ac:dyDescent="0.2"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</row>
  </sheetData>
  <mergeCells count="1">
    <mergeCell ref="B7:K8"/>
  </mergeCells>
  <pageMargins left="0.78740157480314965" right="0.39370078740157483" top="0.59055118110236227" bottom="0.39370078740157483" header="0.59055118110236227" footer="0.39370078740157483"/>
  <pageSetup orientation="portrait" r:id="rId1"/>
  <headerFooter alignWithMargins="0">
    <oddHeader>&amp;LOrganisme : ________________________________________&amp;RCode géographique ____________</oddHeader>
    <oddFooter>&amp;LS35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showZeros="0" zoomScaleNormal="100" workbookViewId="0"/>
  </sheetViews>
  <sheetFormatPr baseColWidth="10" defaultColWidth="9.140625" defaultRowHeight="12.75" x14ac:dyDescent="0.2"/>
  <cols>
    <col min="1" max="1" width="2.85546875" style="5" customWidth="1"/>
    <col min="2" max="2" width="36.5703125" style="5" customWidth="1"/>
    <col min="3" max="3" width="7.7109375" style="5" customWidth="1"/>
    <col min="4" max="4" width="2.7109375" style="5" customWidth="1"/>
    <col min="5" max="5" width="15.7109375" style="5" hidden="1" customWidth="1"/>
    <col min="6" max="6" width="15.7109375" style="69" customWidth="1"/>
    <col min="7" max="7" width="1.7109375" style="70" customWidth="1"/>
    <col min="8" max="8" width="15.7109375" style="69" customWidth="1"/>
    <col min="9" max="9" width="1.7109375" style="69" customWidth="1"/>
    <col min="10" max="10" width="15.7109375" style="69" customWidth="1"/>
    <col min="11" max="11" width="12.140625" style="6" customWidth="1"/>
    <col min="12" max="16384" width="9.140625" style="5"/>
  </cols>
  <sheetData>
    <row r="1" spans="1:12" ht="12" customHeight="1" x14ac:dyDescent="0.2">
      <c r="E1" s="6"/>
      <c r="F1" s="71"/>
      <c r="G1" s="72"/>
      <c r="H1" s="71"/>
      <c r="I1" s="71"/>
    </row>
    <row r="2" spans="1:12" ht="12.95" customHeight="1" x14ac:dyDescent="0.2">
      <c r="B2" s="85" t="s">
        <v>77</v>
      </c>
      <c r="C2" s="85"/>
      <c r="D2" s="85"/>
      <c r="E2" s="56"/>
      <c r="F2" s="83"/>
      <c r="G2" s="84"/>
      <c r="H2" s="83"/>
      <c r="I2" s="83"/>
      <c r="J2" s="83"/>
      <c r="L2" s="110"/>
    </row>
    <row r="3" spans="1:12" ht="12.95" customHeight="1" x14ac:dyDescent="0.2">
      <c r="B3" s="85" t="s">
        <v>421</v>
      </c>
      <c r="C3" s="85"/>
      <c r="D3" s="85"/>
      <c r="E3" s="56"/>
      <c r="F3" s="83"/>
      <c r="G3" s="84"/>
      <c r="H3" s="83"/>
      <c r="I3" s="83"/>
      <c r="J3" s="83"/>
    </row>
    <row r="4" spans="1:12" ht="6.95" customHeight="1" x14ac:dyDescent="0.2">
      <c r="B4" s="85"/>
      <c r="C4" s="85"/>
      <c r="D4" s="85"/>
      <c r="E4" s="56"/>
      <c r="F4" s="83"/>
      <c r="G4" s="84"/>
      <c r="H4" s="83"/>
      <c r="I4" s="83"/>
      <c r="J4" s="83"/>
    </row>
    <row r="5" spans="1:12" ht="12" customHeight="1" x14ac:dyDescent="0.2">
      <c r="B5" s="109" t="s">
        <v>51</v>
      </c>
      <c r="C5" s="109"/>
      <c r="D5" s="108"/>
      <c r="E5" s="545"/>
      <c r="F5" s="667" t="s">
        <v>76</v>
      </c>
      <c r="G5" s="84"/>
      <c r="H5" s="87" t="s">
        <v>75</v>
      </c>
      <c r="I5" s="86"/>
      <c r="J5" s="86"/>
    </row>
    <row r="6" spans="1:12" ht="12" customHeight="1" x14ac:dyDescent="0.2">
      <c r="B6" s="109"/>
      <c r="C6" s="109"/>
      <c r="D6" s="108"/>
      <c r="E6" s="545"/>
      <c r="F6" s="668"/>
      <c r="G6" s="84"/>
      <c r="H6" s="571"/>
      <c r="I6" s="572"/>
      <c r="J6" s="572"/>
    </row>
    <row r="7" spans="1:12" x14ac:dyDescent="0.2">
      <c r="B7" s="6"/>
      <c r="C7" s="6"/>
      <c r="D7" s="6"/>
      <c r="E7" s="547"/>
      <c r="F7" s="106" t="s">
        <v>74</v>
      </c>
      <c r="G7" s="107"/>
      <c r="H7" s="106" t="s">
        <v>74</v>
      </c>
      <c r="I7" s="106"/>
      <c r="J7" s="547" t="s">
        <v>74</v>
      </c>
    </row>
    <row r="8" spans="1:12" ht="13.5" thickBot="1" x14ac:dyDescent="0.25">
      <c r="B8" s="105"/>
      <c r="C8" s="105"/>
      <c r="D8" s="105"/>
      <c r="E8" s="104"/>
      <c r="F8" s="102">
        <v>2019</v>
      </c>
      <c r="G8" s="103"/>
      <c r="H8" s="102">
        <v>2019</v>
      </c>
      <c r="I8" s="102"/>
      <c r="J8" s="104">
        <v>2018</v>
      </c>
      <c r="K8" s="101"/>
    </row>
    <row r="9" spans="1:12" ht="9" customHeight="1" x14ac:dyDescent="0.2">
      <c r="B9" s="24"/>
      <c r="C9" s="24"/>
      <c r="D9" s="24"/>
      <c r="E9" s="6"/>
      <c r="F9" s="99"/>
      <c r="G9" s="100"/>
      <c r="H9" s="99"/>
      <c r="I9" s="99"/>
      <c r="J9" s="98"/>
    </row>
    <row r="10" spans="1:12" x14ac:dyDescent="0.2">
      <c r="B10" s="24" t="s">
        <v>73</v>
      </c>
      <c r="C10" s="24"/>
      <c r="D10" s="24"/>
      <c r="F10" s="71"/>
      <c r="G10" s="72"/>
      <c r="H10" s="71"/>
      <c r="I10" s="71"/>
      <c r="J10" s="71"/>
    </row>
    <row r="11" spans="1:12" x14ac:dyDescent="0.2">
      <c r="B11" s="53" t="s">
        <v>72</v>
      </c>
      <c r="C11" s="53"/>
      <c r="D11" s="53"/>
    </row>
    <row r="12" spans="1:12" x14ac:dyDescent="0.2">
      <c r="A12" s="5" t="s">
        <v>7</v>
      </c>
      <c r="B12" s="52" t="s">
        <v>47</v>
      </c>
      <c r="C12" s="52"/>
      <c r="D12" s="96">
        <v>1</v>
      </c>
      <c r="E12" s="93"/>
      <c r="F12" s="476">
        <v>6940</v>
      </c>
      <c r="G12" s="477"/>
      <c r="H12" s="476">
        <v>6904</v>
      </c>
      <c r="I12" s="93"/>
      <c r="J12" s="95"/>
    </row>
    <row r="13" spans="1:12" x14ac:dyDescent="0.2">
      <c r="A13" s="5" t="s">
        <v>7</v>
      </c>
      <c r="B13" s="53" t="s">
        <v>46</v>
      </c>
      <c r="C13" s="53"/>
      <c r="D13" s="96">
        <f t="shared" ref="D13:D23" si="0">D12+1</f>
        <v>2</v>
      </c>
      <c r="E13" s="93"/>
      <c r="F13" s="476">
        <v>6941</v>
      </c>
      <c r="G13" s="477"/>
      <c r="H13" s="476">
        <v>6927</v>
      </c>
      <c r="I13" s="93"/>
      <c r="J13" s="95"/>
    </row>
    <row r="14" spans="1:12" x14ac:dyDescent="0.2">
      <c r="A14" s="5" t="s">
        <v>7</v>
      </c>
      <c r="B14" s="5" t="s">
        <v>45</v>
      </c>
      <c r="D14" s="96">
        <f t="shared" si="0"/>
        <v>3</v>
      </c>
      <c r="E14" s="93"/>
      <c r="F14" s="476">
        <v>6926</v>
      </c>
      <c r="G14" s="477"/>
      <c r="H14" s="476">
        <v>6902</v>
      </c>
      <c r="I14" s="93"/>
      <c r="J14" s="95"/>
    </row>
    <row r="15" spans="1:12" x14ac:dyDescent="0.2">
      <c r="A15" s="5" t="s">
        <v>7</v>
      </c>
      <c r="B15" s="53" t="s">
        <v>44</v>
      </c>
      <c r="C15" s="53"/>
      <c r="D15" s="96">
        <f t="shared" si="0"/>
        <v>4</v>
      </c>
      <c r="E15" s="93"/>
      <c r="F15" s="476">
        <v>6934</v>
      </c>
      <c r="G15" s="477"/>
      <c r="H15" s="476">
        <v>6903</v>
      </c>
      <c r="I15" s="93"/>
      <c r="J15" s="95"/>
    </row>
    <row r="16" spans="1:12" x14ac:dyDescent="0.2">
      <c r="A16" s="5" t="s">
        <v>7</v>
      </c>
      <c r="B16" s="52" t="s">
        <v>71</v>
      </c>
      <c r="C16" s="52"/>
      <c r="D16" s="96">
        <f t="shared" si="0"/>
        <v>5</v>
      </c>
      <c r="F16" s="476">
        <v>6943</v>
      </c>
      <c r="G16" s="477"/>
      <c r="H16" s="476">
        <v>6929</v>
      </c>
      <c r="I16" s="93"/>
      <c r="J16" s="95"/>
    </row>
    <row r="17" spans="1:11" x14ac:dyDescent="0.2">
      <c r="A17" s="5" t="s">
        <v>7</v>
      </c>
      <c r="B17" s="53" t="s">
        <v>70</v>
      </c>
      <c r="C17" s="53"/>
      <c r="D17" s="96">
        <f t="shared" si="0"/>
        <v>6</v>
      </c>
      <c r="E17" s="93"/>
      <c r="F17" s="477">
        <v>6944</v>
      </c>
      <c r="G17" s="477"/>
      <c r="H17" s="477">
        <v>6900</v>
      </c>
    </row>
    <row r="18" spans="1:11" x14ac:dyDescent="0.2">
      <c r="A18" s="5" t="s">
        <v>7</v>
      </c>
      <c r="B18" s="5" t="s">
        <v>69</v>
      </c>
      <c r="D18" s="96">
        <f t="shared" si="0"/>
        <v>7</v>
      </c>
      <c r="E18" s="93"/>
      <c r="F18" s="476">
        <v>6945</v>
      </c>
      <c r="G18" s="477"/>
      <c r="H18" s="476">
        <v>6930</v>
      </c>
      <c r="I18" s="93"/>
      <c r="J18" s="95"/>
    </row>
    <row r="19" spans="1:11" x14ac:dyDescent="0.2">
      <c r="A19" s="5" t="s">
        <v>7</v>
      </c>
      <c r="B19" s="5" t="s">
        <v>68</v>
      </c>
      <c r="D19" s="96">
        <f t="shared" si="0"/>
        <v>8</v>
      </c>
      <c r="E19" s="93"/>
      <c r="F19" s="476">
        <v>6947</v>
      </c>
      <c r="G19" s="477"/>
      <c r="H19" s="476">
        <v>6905</v>
      </c>
      <c r="I19" s="93"/>
      <c r="J19" s="95"/>
    </row>
    <row r="20" spans="1:11" x14ac:dyDescent="0.2">
      <c r="A20" s="5" t="s">
        <v>7</v>
      </c>
      <c r="B20" s="5" t="s">
        <v>67</v>
      </c>
      <c r="D20" s="96">
        <f t="shared" si="0"/>
        <v>9</v>
      </c>
      <c r="E20" s="93"/>
      <c r="F20" s="476">
        <v>6946</v>
      </c>
      <c r="G20" s="477"/>
      <c r="H20" s="476">
        <v>6931</v>
      </c>
      <c r="I20" s="93"/>
      <c r="J20" s="95"/>
    </row>
    <row r="21" spans="1:11" x14ac:dyDescent="0.2">
      <c r="A21" s="5" t="s">
        <v>7</v>
      </c>
      <c r="B21" s="52" t="s">
        <v>66</v>
      </c>
      <c r="C21" s="52"/>
      <c r="D21" s="96">
        <f t="shared" si="0"/>
        <v>10</v>
      </c>
      <c r="E21" s="93"/>
      <c r="F21" s="476">
        <v>6942</v>
      </c>
      <c r="G21" s="477"/>
      <c r="H21" s="476">
        <v>6928</v>
      </c>
      <c r="I21" s="93"/>
      <c r="J21" s="95"/>
    </row>
    <row r="22" spans="1:11" s="97" customFormat="1" x14ac:dyDescent="0.2">
      <c r="A22" s="5" t="s">
        <v>7</v>
      </c>
      <c r="B22" s="53" t="s">
        <v>43</v>
      </c>
      <c r="C22" s="53"/>
      <c r="D22" s="96">
        <f t="shared" si="0"/>
        <v>11</v>
      </c>
      <c r="E22" s="93"/>
      <c r="F22" s="476">
        <v>6948</v>
      </c>
      <c r="G22" s="477"/>
      <c r="H22" s="476">
        <v>6932</v>
      </c>
      <c r="I22" s="93"/>
      <c r="J22" s="95"/>
      <c r="K22" s="53"/>
    </row>
    <row r="23" spans="1:11" s="97" customFormat="1" x14ac:dyDescent="0.2">
      <c r="A23" s="5" t="s">
        <v>4</v>
      </c>
      <c r="B23" s="53" t="s">
        <v>65</v>
      </c>
      <c r="C23" s="53"/>
      <c r="D23" s="96">
        <f t="shared" si="0"/>
        <v>12</v>
      </c>
      <c r="E23" s="93"/>
      <c r="F23" s="476" t="s">
        <v>509</v>
      </c>
      <c r="G23" s="477"/>
      <c r="H23" s="476" t="s">
        <v>510</v>
      </c>
      <c r="I23" s="93"/>
      <c r="J23" s="95"/>
      <c r="K23" s="53"/>
    </row>
    <row r="24" spans="1:11" x14ac:dyDescent="0.2">
      <c r="B24" s="53" t="s">
        <v>64</v>
      </c>
      <c r="C24" s="53"/>
      <c r="D24" s="96"/>
      <c r="E24" s="95"/>
      <c r="F24" s="478"/>
      <c r="G24" s="96"/>
      <c r="H24" s="478"/>
      <c r="I24" s="95"/>
      <c r="J24" s="95"/>
    </row>
    <row r="25" spans="1:11" x14ac:dyDescent="0.2">
      <c r="A25" s="5" t="s">
        <v>7</v>
      </c>
      <c r="B25" s="6" t="s">
        <v>63</v>
      </c>
      <c r="C25" s="6"/>
      <c r="D25" s="96">
        <f>D23+1</f>
        <v>13</v>
      </c>
      <c r="E25" s="93"/>
      <c r="F25" s="476">
        <v>6950</v>
      </c>
      <c r="G25" s="477"/>
      <c r="H25" s="476">
        <v>6908</v>
      </c>
      <c r="I25" s="93"/>
      <c r="J25" s="95"/>
    </row>
    <row r="26" spans="1:11" x14ac:dyDescent="0.2">
      <c r="A26" s="5" t="s">
        <v>7</v>
      </c>
      <c r="B26" s="6" t="s">
        <v>62</v>
      </c>
      <c r="C26" s="6"/>
      <c r="D26" s="96">
        <f>D25+1</f>
        <v>14</v>
      </c>
      <c r="E26" s="93"/>
      <c r="F26" s="476">
        <v>6951</v>
      </c>
      <c r="G26" s="477"/>
      <c r="H26" s="476">
        <v>6909</v>
      </c>
      <c r="I26" s="93"/>
      <c r="J26" s="95"/>
    </row>
    <row r="27" spans="1:11" x14ac:dyDescent="0.2">
      <c r="A27" s="5" t="s">
        <v>7</v>
      </c>
      <c r="B27" s="6" t="s">
        <v>61</v>
      </c>
      <c r="C27" s="6"/>
      <c r="D27" s="96">
        <f>D26+1</f>
        <v>15</v>
      </c>
      <c r="E27" s="93"/>
      <c r="F27" s="476">
        <v>6952</v>
      </c>
      <c r="G27" s="477"/>
      <c r="H27" s="476">
        <v>6933</v>
      </c>
      <c r="I27" s="93"/>
      <c r="J27" s="95"/>
    </row>
    <row r="28" spans="1:11" x14ac:dyDescent="0.2">
      <c r="B28" s="53" t="s">
        <v>60</v>
      </c>
      <c r="C28" s="53"/>
      <c r="D28" s="96"/>
      <c r="E28" s="95"/>
      <c r="F28" s="479"/>
      <c r="G28" s="477"/>
      <c r="H28" s="479"/>
      <c r="I28" s="95"/>
      <c r="J28" s="95"/>
    </row>
    <row r="29" spans="1:11" x14ac:dyDescent="0.2">
      <c r="A29" s="5" t="s">
        <v>7</v>
      </c>
      <c r="B29" s="53" t="s">
        <v>59</v>
      </c>
      <c r="C29" s="53"/>
      <c r="D29" s="96">
        <f>D27+1</f>
        <v>16</v>
      </c>
      <c r="E29" s="93"/>
      <c r="F29" s="476">
        <v>6953</v>
      </c>
      <c r="G29" s="477"/>
      <c r="H29" s="476">
        <v>6923</v>
      </c>
      <c r="I29" s="93"/>
      <c r="J29" s="95"/>
    </row>
    <row r="30" spans="1:11" x14ac:dyDescent="0.2">
      <c r="A30" s="5" t="s">
        <v>7</v>
      </c>
      <c r="B30" s="53" t="s">
        <v>58</v>
      </c>
      <c r="C30" s="53"/>
      <c r="D30" s="96">
        <f>D29+1</f>
        <v>17</v>
      </c>
      <c r="E30" s="93"/>
      <c r="F30" s="476">
        <v>6954</v>
      </c>
      <c r="G30" s="477"/>
      <c r="H30" s="476">
        <v>6924</v>
      </c>
      <c r="I30" s="93"/>
      <c r="J30" s="95"/>
    </row>
    <row r="31" spans="1:11" x14ac:dyDescent="0.2">
      <c r="A31" s="5" t="s">
        <v>7</v>
      </c>
      <c r="B31" s="53" t="s">
        <v>57</v>
      </c>
      <c r="C31" s="53"/>
      <c r="D31" s="96">
        <f>D30+1</f>
        <v>18</v>
      </c>
      <c r="E31" s="93"/>
      <c r="F31" s="476">
        <v>6955</v>
      </c>
      <c r="G31" s="477"/>
      <c r="H31" s="476">
        <v>6911</v>
      </c>
      <c r="I31" s="93"/>
      <c r="J31" s="95"/>
    </row>
    <row r="32" spans="1:11" x14ac:dyDescent="0.2">
      <c r="A32" s="5" t="s">
        <v>7</v>
      </c>
      <c r="B32" s="6" t="s">
        <v>56</v>
      </c>
      <c r="C32" s="6"/>
      <c r="D32" s="96">
        <f>D31+1</f>
        <v>19</v>
      </c>
      <c r="E32" s="93"/>
      <c r="F32" s="477">
        <v>1426</v>
      </c>
      <c r="G32" s="477"/>
      <c r="H32" s="477">
        <v>1429</v>
      </c>
      <c r="I32" s="95"/>
      <c r="J32" s="95"/>
    </row>
    <row r="33" spans="1:22" x14ac:dyDescent="0.2">
      <c r="A33" s="5" t="s">
        <v>7</v>
      </c>
      <c r="B33" s="6" t="s">
        <v>55</v>
      </c>
      <c r="C33" s="6"/>
      <c r="D33" s="96">
        <f>D32+1</f>
        <v>20</v>
      </c>
      <c r="E33" s="93"/>
      <c r="F33" s="476">
        <v>6958</v>
      </c>
      <c r="G33" s="477"/>
      <c r="H33" s="476">
        <v>6913</v>
      </c>
      <c r="I33" s="93"/>
      <c r="J33" s="95"/>
    </row>
    <row r="34" spans="1:22" x14ac:dyDescent="0.2">
      <c r="A34" s="5" t="s">
        <v>7</v>
      </c>
      <c r="B34" s="23" t="s">
        <v>54</v>
      </c>
      <c r="C34" s="23"/>
      <c r="D34" s="80">
        <f>D33+1</f>
        <v>21</v>
      </c>
      <c r="E34" s="94"/>
      <c r="F34" s="554">
        <v>6959</v>
      </c>
      <c r="G34" s="554"/>
      <c r="H34" s="554">
        <v>6914</v>
      </c>
      <c r="I34" s="94"/>
      <c r="J34" s="94"/>
    </row>
    <row r="35" spans="1:22" ht="9" customHeight="1" x14ac:dyDescent="0.2">
      <c r="B35" s="6"/>
      <c r="C35" s="6"/>
      <c r="D35" s="81"/>
      <c r="E35" s="93"/>
      <c r="F35" s="476"/>
      <c r="G35" s="476"/>
      <c r="H35" s="476"/>
      <c r="I35" s="93"/>
      <c r="J35" s="93"/>
    </row>
    <row r="36" spans="1:22" ht="12.75" customHeight="1" thickBot="1" x14ac:dyDescent="0.25">
      <c r="A36" s="5" t="s">
        <v>7</v>
      </c>
      <c r="B36" s="75"/>
      <c r="C36" s="75"/>
      <c r="D36" s="77">
        <f>D34+1</f>
        <v>22</v>
      </c>
      <c r="E36" s="92">
        <f>SUM(E12:E34)</f>
        <v>0</v>
      </c>
      <c r="F36" s="480">
        <v>6960</v>
      </c>
      <c r="G36" s="480"/>
      <c r="H36" s="480">
        <v>6915</v>
      </c>
      <c r="I36" s="92"/>
      <c r="J36" s="91"/>
    </row>
    <row r="37" spans="1:22" ht="6.95" customHeight="1" x14ac:dyDescent="0.2">
      <c r="B37" s="6"/>
      <c r="C37" s="6"/>
      <c r="D37" s="6"/>
      <c r="J37" s="90"/>
    </row>
    <row r="38" spans="1:22" ht="6.95" customHeight="1" x14ac:dyDescent="0.2">
      <c r="B38" s="6"/>
      <c r="C38" s="6"/>
      <c r="D38" s="6"/>
      <c r="J38" s="90"/>
    </row>
    <row r="39" spans="1:22" ht="12.95" customHeight="1" x14ac:dyDescent="0.2">
      <c r="B39" s="669" t="s">
        <v>53</v>
      </c>
      <c r="C39" s="660"/>
      <c r="D39" s="660"/>
      <c r="E39" s="660"/>
      <c r="F39" s="660"/>
      <c r="G39" s="660"/>
      <c r="H39" s="660"/>
      <c r="I39" s="660"/>
      <c r="J39" s="660"/>
    </row>
    <row r="40" spans="1:22" ht="12.95" customHeight="1" x14ac:dyDescent="0.2">
      <c r="B40" s="669" t="s">
        <v>52</v>
      </c>
      <c r="C40" s="660"/>
      <c r="D40" s="660"/>
      <c r="E40" s="660"/>
      <c r="F40" s="660"/>
      <c r="G40" s="660"/>
      <c r="H40" s="660"/>
      <c r="I40" s="660"/>
      <c r="J40" s="660"/>
    </row>
    <row r="41" spans="1:22" ht="12.95" customHeight="1" x14ac:dyDescent="0.2">
      <c r="B41" s="669" t="s">
        <v>421</v>
      </c>
      <c r="C41" s="660"/>
      <c r="D41" s="660"/>
      <c r="E41" s="660"/>
      <c r="F41" s="660"/>
      <c r="G41" s="660"/>
      <c r="H41" s="660"/>
      <c r="I41" s="660"/>
      <c r="J41" s="660"/>
    </row>
    <row r="42" spans="1:22" ht="5.25" customHeight="1" x14ac:dyDescent="0.2">
      <c r="B42" s="545"/>
      <c r="C42" s="546"/>
      <c r="D42" s="546"/>
      <c r="E42" s="546"/>
      <c r="F42" s="546"/>
      <c r="G42" s="546"/>
      <c r="H42" s="546"/>
      <c r="I42" s="546"/>
      <c r="J42" s="546"/>
    </row>
    <row r="43" spans="1:22" ht="12.95" customHeight="1" x14ac:dyDescent="0.2">
      <c r="B43" s="89" t="s">
        <v>51</v>
      </c>
      <c r="C43" s="546"/>
      <c r="D43" s="546"/>
      <c r="E43" s="546"/>
      <c r="F43" s="88"/>
      <c r="G43" s="84"/>
      <c r="H43" s="87"/>
      <c r="I43" s="86"/>
      <c r="J43" s="86"/>
    </row>
    <row r="44" spans="1:22" ht="9" customHeight="1" x14ac:dyDescent="0.2">
      <c r="B44" s="85"/>
      <c r="C44" s="85"/>
      <c r="D44" s="85"/>
      <c r="E44" s="56"/>
      <c r="F44" s="83"/>
      <c r="G44" s="84"/>
      <c r="H44" s="83"/>
      <c r="I44" s="83"/>
      <c r="J44" s="83"/>
    </row>
    <row r="45" spans="1:22" ht="25.5" x14ac:dyDescent="0.2">
      <c r="B45" s="82" t="s">
        <v>50</v>
      </c>
      <c r="C45" s="82"/>
      <c r="D45" s="81"/>
      <c r="E45" s="6"/>
      <c r="F45" s="71"/>
      <c r="G45" s="72"/>
      <c r="H45" s="71"/>
      <c r="I45" s="71"/>
      <c r="J45" s="71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2.75" customHeight="1" x14ac:dyDescent="0.2">
      <c r="A46" s="5" t="s">
        <v>7</v>
      </c>
      <c r="B46" s="52" t="s">
        <v>47</v>
      </c>
      <c r="C46" s="52"/>
      <c r="D46" s="81">
        <f>D36+1</f>
        <v>23</v>
      </c>
      <c r="F46" s="477" t="s">
        <v>511</v>
      </c>
      <c r="G46" s="481"/>
      <c r="H46" s="477" t="s">
        <v>512</v>
      </c>
    </row>
    <row r="47" spans="1:22" x14ac:dyDescent="0.2">
      <c r="A47" s="5" t="s">
        <v>7</v>
      </c>
      <c r="B47" s="53" t="s">
        <v>46</v>
      </c>
      <c r="C47" s="53"/>
      <c r="D47" s="81">
        <f>D46+1</f>
        <v>24</v>
      </c>
      <c r="F47" s="477" t="s">
        <v>513</v>
      </c>
      <c r="G47" s="481"/>
      <c r="H47" s="477" t="s">
        <v>514</v>
      </c>
    </row>
    <row r="48" spans="1:22" ht="12.75" customHeight="1" x14ac:dyDescent="0.2">
      <c r="A48" s="5" t="s">
        <v>7</v>
      </c>
      <c r="B48" s="5" t="s">
        <v>45</v>
      </c>
      <c r="D48" s="81">
        <f>D47+1</f>
        <v>25</v>
      </c>
      <c r="F48" s="477" t="s">
        <v>515</v>
      </c>
      <c r="G48" s="481"/>
      <c r="H48" s="477" t="s">
        <v>516</v>
      </c>
    </row>
    <row r="49" spans="1:22" x14ac:dyDescent="0.2">
      <c r="A49" s="5" t="s">
        <v>7</v>
      </c>
      <c r="B49" s="53" t="s">
        <v>44</v>
      </c>
      <c r="C49" s="53"/>
      <c r="D49" s="81">
        <f>D48+1</f>
        <v>26</v>
      </c>
      <c r="F49" s="477" t="s">
        <v>517</v>
      </c>
      <c r="G49" s="481"/>
      <c r="H49" s="477" t="s">
        <v>518</v>
      </c>
    </row>
    <row r="50" spans="1:22" x14ac:dyDescent="0.2">
      <c r="A50" s="5" t="s">
        <v>7</v>
      </c>
      <c r="B50" s="53" t="s">
        <v>43</v>
      </c>
      <c r="C50" s="53"/>
      <c r="D50" s="81">
        <f>D49+1</f>
        <v>27</v>
      </c>
      <c r="F50" s="477" t="s">
        <v>519</v>
      </c>
      <c r="G50" s="477"/>
      <c r="H50" s="477" t="s">
        <v>520</v>
      </c>
    </row>
    <row r="51" spans="1:22" x14ac:dyDescent="0.2">
      <c r="B51" s="53" t="s">
        <v>49</v>
      </c>
      <c r="C51" s="53"/>
      <c r="D51" s="81"/>
      <c r="F51" s="482"/>
      <c r="H51" s="482"/>
    </row>
    <row r="52" spans="1:22" x14ac:dyDescent="0.2">
      <c r="B52" s="82" t="s">
        <v>48</v>
      </c>
      <c r="C52" s="82"/>
      <c r="D52" s="81"/>
      <c r="F52" s="482"/>
      <c r="H52" s="482"/>
    </row>
    <row r="53" spans="1:22" x14ac:dyDescent="0.2">
      <c r="A53" s="5" t="s">
        <v>7</v>
      </c>
      <c r="B53" s="52" t="s">
        <v>47</v>
      </c>
      <c r="C53" s="52"/>
      <c r="D53" s="81">
        <f>D50+1</f>
        <v>28</v>
      </c>
      <c r="F53" s="477" t="s">
        <v>521</v>
      </c>
      <c r="G53" s="481"/>
      <c r="H53" s="477" t="s">
        <v>522</v>
      </c>
    </row>
    <row r="54" spans="1:22" x14ac:dyDescent="0.2">
      <c r="A54" s="5" t="s">
        <v>7</v>
      </c>
      <c r="B54" s="53" t="s">
        <v>46</v>
      </c>
      <c r="C54" s="53"/>
      <c r="D54" s="81">
        <f t="shared" ref="D54:D59" si="1">D53+1</f>
        <v>29</v>
      </c>
      <c r="F54" s="477" t="s">
        <v>523</v>
      </c>
      <c r="G54" s="481"/>
      <c r="H54" s="477" t="s">
        <v>524</v>
      </c>
    </row>
    <row r="55" spans="1:22" s="6" customFormat="1" x14ac:dyDescent="0.2">
      <c r="A55" s="5" t="s">
        <v>7</v>
      </c>
      <c r="B55" s="5" t="s">
        <v>45</v>
      </c>
      <c r="C55" s="5"/>
      <c r="D55" s="81">
        <f t="shared" si="1"/>
        <v>30</v>
      </c>
      <c r="E55" s="5"/>
      <c r="F55" s="477" t="s">
        <v>525</v>
      </c>
      <c r="G55" s="481"/>
      <c r="H55" s="477" t="s">
        <v>526</v>
      </c>
      <c r="I55" s="69"/>
      <c r="J55" s="69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s="6" customFormat="1" ht="12.75" customHeight="1" x14ac:dyDescent="0.2">
      <c r="A56" s="5" t="s">
        <v>7</v>
      </c>
      <c r="B56" s="53" t="s">
        <v>44</v>
      </c>
      <c r="C56" s="53"/>
      <c r="D56" s="81">
        <f t="shared" si="1"/>
        <v>31</v>
      </c>
      <c r="F56" s="476" t="s">
        <v>527</v>
      </c>
      <c r="G56" s="483"/>
      <c r="H56" s="476" t="s">
        <v>528</v>
      </c>
      <c r="I56" s="71"/>
      <c r="J56" s="71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s="6" customFormat="1" ht="12.75" customHeight="1" x14ac:dyDescent="0.2">
      <c r="A57" s="5" t="s">
        <v>7</v>
      </c>
      <c r="B57" s="53" t="s">
        <v>43</v>
      </c>
      <c r="C57" s="53"/>
      <c r="D57" s="81">
        <f t="shared" si="1"/>
        <v>32</v>
      </c>
      <c r="F57" s="476" t="s">
        <v>529</v>
      </c>
      <c r="G57" s="476"/>
      <c r="H57" s="476" t="s">
        <v>530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s="6" customFormat="1" x14ac:dyDescent="0.2">
      <c r="A58" s="6" t="s">
        <v>7</v>
      </c>
      <c r="B58" s="23" t="s">
        <v>42</v>
      </c>
      <c r="C58" s="23"/>
      <c r="D58" s="80">
        <f t="shared" si="1"/>
        <v>33</v>
      </c>
      <c r="E58" s="79"/>
      <c r="F58" s="554" t="s">
        <v>531</v>
      </c>
      <c r="G58" s="554"/>
      <c r="H58" s="554" t="s">
        <v>532</v>
      </c>
      <c r="I58" s="23"/>
      <c r="J58" s="23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s="6" customFormat="1" ht="13.5" thickBot="1" x14ac:dyDescent="0.25">
      <c r="A59" s="78" t="s">
        <v>7</v>
      </c>
      <c r="B59" s="75"/>
      <c r="C59" s="75"/>
      <c r="D59" s="77">
        <f t="shared" si="1"/>
        <v>34</v>
      </c>
      <c r="E59" s="76"/>
      <c r="F59" s="480" t="s">
        <v>533</v>
      </c>
      <c r="G59" s="484"/>
      <c r="H59" s="480" t="s">
        <v>534</v>
      </c>
      <c r="I59" s="75"/>
      <c r="J59" s="7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s="73" customFormat="1" ht="12" customHeight="1" x14ac:dyDescent="0.2">
      <c r="B60" s="670" t="s">
        <v>753</v>
      </c>
      <c r="C60" s="670"/>
      <c r="D60" s="670"/>
      <c r="E60" s="670"/>
      <c r="F60" s="670"/>
      <c r="G60" s="670"/>
      <c r="H60" s="670"/>
      <c r="I60" s="670"/>
      <c r="J60" s="670"/>
    </row>
    <row r="61" spans="1:22" s="73" customFormat="1" x14ac:dyDescent="0.2">
      <c r="B61" s="670"/>
      <c r="C61" s="670"/>
      <c r="D61" s="670"/>
      <c r="E61" s="670"/>
      <c r="F61" s="670"/>
      <c r="G61" s="670"/>
      <c r="H61" s="670"/>
      <c r="I61" s="670"/>
      <c r="J61" s="670"/>
      <c r="K61" s="74"/>
    </row>
    <row r="62" spans="1:22" s="6" customFormat="1" x14ac:dyDescent="0.2">
      <c r="F62" s="71"/>
      <c r="G62" s="72"/>
      <c r="H62" s="71"/>
      <c r="I62" s="71"/>
      <c r="J62" s="71"/>
    </row>
    <row r="63" spans="1:22" s="6" customFormat="1" x14ac:dyDescent="0.2">
      <c r="F63" s="71"/>
      <c r="G63" s="72"/>
      <c r="H63" s="71"/>
      <c r="I63" s="71"/>
      <c r="J63" s="71"/>
    </row>
    <row r="64" spans="1:22" s="6" customFormat="1" x14ac:dyDescent="0.2">
      <c r="F64" s="71"/>
      <c r="G64" s="72"/>
      <c r="H64" s="71"/>
      <c r="I64" s="71"/>
      <c r="J64" s="71"/>
    </row>
    <row r="65" spans="2:4" x14ac:dyDescent="0.2">
      <c r="B65" s="6"/>
      <c r="C65" s="6"/>
      <c r="D65" s="6"/>
    </row>
    <row r="66" spans="2:4" x14ac:dyDescent="0.2">
      <c r="B66" s="6"/>
      <c r="C66" s="6"/>
      <c r="D66" s="6"/>
    </row>
    <row r="67" spans="2:4" x14ac:dyDescent="0.2">
      <c r="B67" s="6"/>
      <c r="C67" s="6"/>
      <c r="D67" s="6"/>
    </row>
    <row r="68" spans="2:4" x14ac:dyDescent="0.2">
      <c r="B68" s="6"/>
      <c r="C68" s="6"/>
      <c r="D68" s="6"/>
    </row>
    <row r="69" spans="2:4" x14ac:dyDescent="0.2">
      <c r="B69" s="6"/>
      <c r="C69" s="6"/>
      <c r="D69" s="6"/>
    </row>
    <row r="70" spans="2:4" x14ac:dyDescent="0.2">
      <c r="B70" s="6"/>
      <c r="C70" s="6"/>
      <c r="D70" s="6"/>
    </row>
    <row r="71" spans="2:4" x14ac:dyDescent="0.2">
      <c r="B71" s="6"/>
      <c r="C71" s="6"/>
      <c r="D71" s="6"/>
    </row>
    <row r="72" spans="2:4" x14ac:dyDescent="0.2">
      <c r="B72" s="6"/>
      <c r="C72" s="6"/>
      <c r="D72" s="6"/>
    </row>
    <row r="73" spans="2:4" x14ac:dyDescent="0.2">
      <c r="B73" s="6"/>
      <c r="C73" s="6"/>
      <c r="D73" s="6"/>
    </row>
    <row r="74" spans="2:4" x14ac:dyDescent="0.2">
      <c r="B74" s="6"/>
      <c r="C74" s="6"/>
      <c r="D74" s="6"/>
    </row>
    <row r="75" spans="2:4" x14ac:dyDescent="0.2">
      <c r="B75" s="6"/>
      <c r="C75" s="6"/>
      <c r="D75" s="6"/>
    </row>
    <row r="76" spans="2:4" x14ac:dyDescent="0.2">
      <c r="B76" s="6"/>
      <c r="C76" s="6"/>
      <c r="D76" s="6"/>
    </row>
    <row r="77" spans="2:4" x14ac:dyDescent="0.2">
      <c r="B77" s="6"/>
      <c r="C77" s="6"/>
      <c r="D77" s="6"/>
    </row>
    <row r="78" spans="2:4" x14ac:dyDescent="0.2">
      <c r="B78" s="6"/>
      <c r="C78" s="6"/>
      <c r="D78" s="6"/>
    </row>
    <row r="79" spans="2:4" x14ac:dyDescent="0.2">
      <c r="B79" s="6"/>
      <c r="C79" s="6"/>
      <c r="D79" s="6"/>
    </row>
    <row r="80" spans="2:4" x14ac:dyDescent="0.2">
      <c r="B80" s="6"/>
      <c r="C80" s="6"/>
      <c r="D80" s="6"/>
    </row>
    <row r="81" spans="2:4" x14ac:dyDescent="0.2">
      <c r="B81" s="6"/>
      <c r="C81" s="6"/>
      <c r="D81" s="6"/>
    </row>
    <row r="82" spans="2:4" x14ac:dyDescent="0.2">
      <c r="B82" s="6"/>
      <c r="C82" s="6"/>
      <c r="D82" s="6"/>
    </row>
    <row r="83" spans="2:4" x14ac:dyDescent="0.2">
      <c r="B83" s="6"/>
      <c r="C83" s="6"/>
      <c r="D83" s="6"/>
    </row>
    <row r="84" spans="2:4" x14ac:dyDescent="0.2">
      <c r="B84" s="6"/>
      <c r="C84" s="6"/>
      <c r="D84" s="6"/>
    </row>
    <row r="85" spans="2:4" x14ac:dyDescent="0.2">
      <c r="B85" s="6"/>
      <c r="C85" s="6"/>
      <c r="D85" s="6"/>
    </row>
    <row r="86" spans="2:4" x14ac:dyDescent="0.2">
      <c r="B86" s="6"/>
      <c r="C86" s="6"/>
      <c r="D86" s="6"/>
    </row>
    <row r="87" spans="2:4" x14ac:dyDescent="0.2">
      <c r="B87" s="6"/>
      <c r="C87" s="6"/>
      <c r="D87" s="6"/>
    </row>
  </sheetData>
  <mergeCells count="5">
    <mergeCell ref="F5:F6"/>
    <mergeCell ref="B39:J39"/>
    <mergeCell ref="B40:J40"/>
    <mergeCell ref="B41:J41"/>
    <mergeCell ref="B60:J61"/>
  </mergeCells>
  <pageMargins left="0.39370078740157483" right="0.39370078740157483" top="0.59055118110236227" bottom="0.39370078740157483" header="0.59055118110236227" footer="0.19685039370078741"/>
  <pageSetup scale="96" orientation="portrait" r:id="rId1"/>
  <headerFooter alignWithMargins="0">
    <oddHeader>&amp;L&amp;9Organisme : ________________________________________&amp;R&amp;9Code géographique ____________</oddHeader>
    <oddFooter xml:space="preserve">&amp;LS36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zoomScaleNormal="100" workbookViewId="0"/>
  </sheetViews>
  <sheetFormatPr baseColWidth="10" defaultColWidth="9.140625" defaultRowHeight="12.75" x14ac:dyDescent="0.2"/>
  <cols>
    <col min="1" max="1" width="1.5703125" style="546" customWidth="1"/>
    <col min="2" max="2" width="36.7109375" style="5" customWidth="1"/>
    <col min="3" max="3" width="2.140625" style="5" customWidth="1"/>
    <col min="4" max="4" width="1" style="5" customWidth="1"/>
    <col min="5" max="5" width="15.7109375" style="5" customWidth="1"/>
    <col min="6" max="6" width="1" style="5" customWidth="1"/>
    <col min="7" max="8" width="15.7109375" style="5" customWidth="1"/>
    <col min="9" max="9" width="0.85546875" style="5" customWidth="1"/>
    <col min="10" max="10" width="15.7109375" style="5" customWidth="1"/>
    <col min="11" max="11" width="1" style="5" customWidth="1"/>
    <col min="12" max="16384" width="9.140625" style="5"/>
  </cols>
  <sheetData>
    <row r="1" spans="1:11" ht="12.75" customHeight="1" x14ac:dyDescent="0.2"/>
    <row r="2" spans="1:11" ht="12.75" customHeight="1" x14ac:dyDescent="0.2"/>
    <row r="3" spans="1:11" x14ac:dyDescent="0.2">
      <c r="A3" s="547"/>
      <c r="B3" s="671" t="s">
        <v>127</v>
      </c>
      <c r="C3" s="671"/>
      <c r="D3" s="671"/>
      <c r="E3" s="671"/>
      <c r="F3" s="671"/>
      <c r="G3" s="671"/>
      <c r="H3" s="671"/>
      <c r="I3" s="671"/>
      <c r="J3" s="671"/>
    </row>
    <row r="4" spans="1:11" x14ac:dyDescent="0.2">
      <c r="A4" s="547"/>
      <c r="B4" s="671" t="s">
        <v>421</v>
      </c>
      <c r="C4" s="671"/>
      <c r="D4" s="671"/>
      <c r="E4" s="671"/>
      <c r="F4" s="671"/>
      <c r="G4" s="671"/>
      <c r="H4" s="671"/>
      <c r="I4" s="671"/>
      <c r="J4" s="671"/>
    </row>
    <row r="5" spans="1:11" x14ac:dyDescent="0.2">
      <c r="A5" s="547"/>
      <c r="B5" s="89"/>
      <c r="F5" s="547"/>
      <c r="G5" s="547"/>
      <c r="H5" s="547"/>
      <c r="I5" s="547"/>
      <c r="J5" s="547"/>
    </row>
    <row r="6" spans="1:11" ht="14.1" customHeight="1" x14ac:dyDescent="0.2">
      <c r="A6" s="547"/>
      <c r="B6" s="89" t="s">
        <v>51</v>
      </c>
      <c r="C6" s="12"/>
      <c r="D6" s="12"/>
      <c r="E6" s="547" t="s">
        <v>126</v>
      </c>
      <c r="F6" s="547"/>
      <c r="G6" s="157" t="s">
        <v>125</v>
      </c>
      <c r="H6" s="157" t="s">
        <v>124</v>
      </c>
      <c r="I6" s="158"/>
      <c r="J6" s="157" t="s">
        <v>123</v>
      </c>
    </row>
    <row r="7" spans="1:11" ht="14.1" customHeight="1" thickBot="1" x14ac:dyDescent="0.25">
      <c r="A7" s="154"/>
      <c r="B7" s="75"/>
      <c r="C7" s="156"/>
      <c r="D7" s="156"/>
      <c r="E7" s="155" t="s">
        <v>122</v>
      </c>
      <c r="F7" s="155"/>
      <c r="G7" s="155"/>
      <c r="H7" s="155"/>
      <c r="I7" s="155"/>
      <c r="J7" s="155" t="s">
        <v>121</v>
      </c>
      <c r="K7" s="75"/>
    </row>
    <row r="8" spans="1:11" ht="9.75" customHeight="1" x14ac:dyDescent="0.2">
      <c r="A8" s="154"/>
      <c r="B8" s="153"/>
      <c r="C8" s="81"/>
      <c r="D8" s="81"/>
      <c r="E8" s="81"/>
      <c r="F8" s="81"/>
      <c r="G8" s="152"/>
      <c r="H8" s="152"/>
      <c r="I8" s="152"/>
      <c r="J8" s="151"/>
    </row>
    <row r="9" spans="1:11" ht="12" hidden="1" customHeight="1" x14ac:dyDescent="0.2">
      <c r="A9" s="557" t="s">
        <v>7</v>
      </c>
      <c r="B9" s="97" t="s">
        <v>120</v>
      </c>
      <c r="C9" s="135">
        <v>1</v>
      </c>
      <c r="D9" s="135"/>
      <c r="E9" s="134"/>
      <c r="F9" s="134"/>
      <c r="G9" s="134"/>
      <c r="H9" s="134"/>
      <c r="I9" s="150"/>
      <c r="J9" s="144"/>
    </row>
    <row r="10" spans="1:11" ht="9" hidden="1" customHeight="1" x14ac:dyDescent="0.2">
      <c r="A10" s="557"/>
      <c r="B10" s="97"/>
      <c r="C10" s="135"/>
      <c r="D10" s="135"/>
      <c r="E10" s="134"/>
      <c r="F10" s="134"/>
      <c r="G10" s="134"/>
      <c r="H10" s="134"/>
      <c r="I10" s="149"/>
      <c r="J10" s="144"/>
    </row>
    <row r="11" spans="1:11" ht="12" hidden="1" customHeight="1" x14ac:dyDescent="0.2">
      <c r="A11" s="557" t="s">
        <v>7</v>
      </c>
      <c r="B11" s="148" t="s">
        <v>119</v>
      </c>
      <c r="C11" s="141">
        <f>C9+1</f>
        <v>2</v>
      </c>
      <c r="D11" s="141"/>
      <c r="E11" s="140"/>
      <c r="F11" s="140"/>
      <c r="G11" s="134"/>
      <c r="H11" s="134"/>
      <c r="I11" s="145"/>
      <c r="J11" s="144"/>
    </row>
    <row r="12" spans="1:11" ht="9" hidden="1" customHeight="1" x14ac:dyDescent="0.2">
      <c r="A12" s="557"/>
      <c r="B12" s="148"/>
      <c r="C12" s="141"/>
      <c r="D12" s="141"/>
      <c r="E12" s="140"/>
      <c r="F12" s="140"/>
      <c r="G12" s="134"/>
      <c r="H12" s="134"/>
      <c r="I12" s="145"/>
      <c r="J12" s="144"/>
    </row>
    <row r="13" spans="1:11" ht="12" hidden="1" customHeight="1" x14ac:dyDescent="0.2">
      <c r="A13" s="557"/>
      <c r="B13" s="53" t="s">
        <v>118</v>
      </c>
      <c r="C13" s="147"/>
      <c r="D13" s="147"/>
      <c r="E13" s="140"/>
      <c r="F13" s="140"/>
      <c r="G13" s="134"/>
      <c r="H13" s="134"/>
      <c r="I13" s="145"/>
      <c r="J13" s="144"/>
    </row>
    <row r="14" spans="1:11" ht="12" hidden="1" customHeight="1" x14ac:dyDescent="0.2">
      <c r="A14" s="557"/>
      <c r="B14" s="53" t="s">
        <v>117</v>
      </c>
      <c r="C14" s="147"/>
      <c r="D14" s="147"/>
      <c r="E14" s="140"/>
      <c r="F14" s="140"/>
      <c r="G14" s="134"/>
      <c r="H14" s="134"/>
      <c r="I14" s="145"/>
      <c r="J14" s="144"/>
    </row>
    <row r="15" spans="1:11" ht="12" hidden="1" customHeight="1" x14ac:dyDescent="0.2">
      <c r="A15" s="557" t="s">
        <v>7</v>
      </c>
      <c r="B15" s="146" t="s">
        <v>116</v>
      </c>
      <c r="C15" s="141">
        <f>C11+1</f>
        <v>3</v>
      </c>
      <c r="D15" s="141"/>
      <c r="E15" s="140"/>
      <c r="F15" s="140"/>
      <c r="G15" s="134"/>
      <c r="H15" s="134"/>
      <c r="I15" s="145"/>
      <c r="J15" s="144"/>
    </row>
    <row r="16" spans="1:11" ht="12" hidden="1" customHeight="1" x14ac:dyDescent="0.2">
      <c r="A16" s="557" t="s">
        <v>7</v>
      </c>
      <c r="B16" s="146" t="s">
        <v>115</v>
      </c>
      <c r="C16" s="123">
        <f>C15+1</f>
        <v>4</v>
      </c>
      <c r="D16" s="123"/>
      <c r="E16" s="121"/>
      <c r="F16" s="121"/>
      <c r="G16" s="134"/>
      <c r="H16" s="134"/>
      <c r="I16" s="145"/>
      <c r="J16" s="144"/>
    </row>
    <row r="17" spans="1:11" ht="12" hidden="1" customHeight="1" x14ac:dyDescent="0.2">
      <c r="A17" s="557"/>
      <c r="B17" s="146" t="s">
        <v>114</v>
      </c>
      <c r="C17" s="123"/>
      <c r="D17" s="123"/>
      <c r="E17" s="121"/>
      <c r="F17" s="121"/>
      <c r="G17" s="134"/>
      <c r="H17" s="134"/>
      <c r="I17" s="145"/>
      <c r="J17" s="144"/>
    </row>
    <row r="18" spans="1:11" ht="12" hidden="1" customHeight="1" x14ac:dyDescent="0.2">
      <c r="A18" s="557" t="s">
        <v>7</v>
      </c>
      <c r="B18" s="146" t="s">
        <v>113</v>
      </c>
      <c r="C18" s="123">
        <f>C16+1</f>
        <v>5</v>
      </c>
      <c r="D18" s="123"/>
      <c r="E18" s="121"/>
      <c r="F18" s="121"/>
      <c r="G18" s="134"/>
      <c r="H18" s="134"/>
      <c r="I18" s="145"/>
      <c r="J18" s="144"/>
    </row>
    <row r="19" spans="1:11" ht="12" customHeight="1" x14ac:dyDescent="0.2">
      <c r="A19" s="557"/>
      <c r="B19" s="53"/>
      <c r="C19" s="123"/>
      <c r="D19" s="123"/>
      <c r="E19" s="134"/>
      <c r="F19" s="134"/>
      <c r="G19" s="134"/>
      <c r="H19" s="134"/>
      <c r="I19" s="145"/>
      <c r="J19" s="144"/>
      <c r="K19" s="6"/>
    </row>
    <row r="20" spans="1:11" ht="12" customHeight="1" x14ac:dyDescent="0.2">
      <c r="A20" s="557"/>
      <c r="B20" s="24" t="s">
        <v>112</v>
      </c>
      <c r="C20" s="143"/>
      <c r="D20" s="143"/>
      <c r="E20" s="134"/>
      <c r="F20" s="134"/>
      <c r="G20" s="132"/>
      <c r="H20" s="121"/>
      <c r="I20" s="133"/>
      <c r="J20" s="132"/>
    </row>
    <row r="21" spans="1:11" ht="12" customHeight="1" x14ac:dyDescent="0.2">
      <c r="A21" s="557"/>
      <c r="B21" s="24" t="s">
        <v>111</v>
      </c>
      <c r="C21" s="143"/>
      <c r="D21" s="143"/>
      <c r="E21" s="134"/>
      <c r="F21" s="134"/>
      <c r="G21" s="132"/>
      <c r="H21" s="121"/>
      <c r="I21" s="133"/>
      <c r="J21" s="132"/>
    </row>
    <row r="22" spans="1:11" ht="12" customHeight="1" x14ac:dyDescent="0.2">
      <c r="A22" s="557"/>
      <c r="B22" s="24" t="s">
        <v>110</v>
      </c>
      <c r="C22" s="143"/>
      <c r="D22" s="143"/>
      <c r="E22" s="134"/>
      <c r="F22" s="134"/>
      <c r="G22" s="132"/>
      <c r="H22" s="121"/>
      <c r="I22" s="133"/>
      <c r="J22" s="132"/>
    </row>
    <row r="23" spans="1:11" ht="9" customHeight="1" x14ac:dyDescent="0.2">
      <c r="A23" s="557"/>
      <c r="B23" s="24"/>
      <c r="C23" s="143"/>
      <c r="D23" s="143"/>
      <c r="E23" s="134"/>
      <c r="F23" s="134"/>
      <c r="G23" s="132"/>
      <c r="H23" s="121"/>
      <c r="I23" s="133"/>
      <c r="J23" s="132"/>
    </row>
    <row r="24" spans="1:11" ht="12" customHeight="1" x14ac:dyDescent="0.2">
      <c r="A24" s="557"/>
      <c r="B24" s="52" t="s">
        <v>109</v>
      </c>
      <c r="C24" s="143"/>
      <c r="D24" s="143"/>
      <c r="E24" s="134"/>
      <c r="F24" s="134"/>
      <c r="G24" s="121"/>
      <c r="H24" s="121"/>
      <c r="I24" s="133"/>
      <c r="J24" s="132"/>
    </row>
    <row r="25" spans="1:11" ht="12" customHeight="1" x14ac:dyDescent="0.2">
      <c r="A25" s="113" t="s">
        <v>7</v>
      </c>
      <c r="B25" s="52" t="s">
        <v>108</v>
      </c>
      <c r="C25" s="135">
        <v>1</v>
      </c>
      <c r="D25" s="143"/>
      <c r="E25" s="485" t="s">
        <v>535</v>
      </c>
      <c r="F25" s="485"/>
      <c r="G25" s="476" t="s">
        <v>536</v>
      </c>
      <c r="H25" s="476" t="s">
        <v>537</v>
      </c>
      <c r="I25" s="476"/>
      <c r="J25" s="476" t="s">
        <v>538</v>
      </c>
    </row>
    <row r="26" spans="1:11" ht="12" customHeight="1" x14ac:dyDescent="0.2">
      <c r="A26" s="557"/>
      <c r="B26" s="52" t="s">
        <v>107</v>
      </c>
      <c r="C26" s="143"/>
      <c r="D26" s="143"/>
      <c r="E26" s="134"/>
      <c r="F26" s="134"/>
      <c r="G26" s="121"/>
      <c r="H26" s="121"/>
      <c r="I26" s="133"/>
      <c r="J26" s="132"/>
    </row>
    <row r="27" spans="1:11" ht="12" customHeight="1" x14ac:dyDescent="0.2">
      <c r="A27" s="557"/>
      <c r="B27" s="52" t="s">
        <v>106</v>
      </c>
      <c r="C27" s="143"/>
      <c r="D27" s="143"/>
      <c r="E27" s="134"/>
      <c r="F27" s="134"/>
      <c r="G27" s="121"/>
      <c r="H27" s="121"/>
      <c r="I27" s="133"/>
      <c r="J27" s="132"/>
    </row>
    <row r="28" spans="1:11" ht="12" customHeight="1" x14ac:dyDescent="0.2">
      <c r="A28" s="129" t="s">
        <v>7</v>
      </c>
      <c r="B28" s="124" t="s">
        <v>105</v>
      </c>
      <c r="C28" s="135">
        <f>C25+1</f>
        <v>2</v>
      </c>
      <c r="D28" s="135"/>
      <c r="E28" s="485" t="s">
        <v>539</v>
      </c>
      <c r="F28" s="485"/>
      <c r="G28" s="476" t="s">
        <v>540</v>
      </c>
      <c r="H28" s="476" t="s">
        <v>541</v>
      </c>
      <c r="I28" s="476"/>
      <c r="J28" s="476">
        <v>4262</v>
      </c>
    </row>
    <row r="29" spans="1:11" ht="12" customHeight="1" x14ac:dyDescent="0.2">
      <c r="A29" s="129" t="s">
        <v>7</v>
      </c>
      <c r="B29" s="124" t="s">
        <v>104</v>
      </c>
      <c r="C29" s="141">
        <f>C28+1</f>
        <v>3</v>
      </c>
      <c r="D29" s="141"/>
      <c r="E29" s="477" t="s">
        <v>542</v>
      </c>
      <c r="F29" s="477"/>
      <c r="G29" s="476" t="s">
        <v>543</v>
      </c>
      <c r="H29" s="476" t="s">
        <v>544</v>
      </c>
      <c r="I29" s="476"/>
      <c r="J29" s="476" t="s">
        <v>545</v>
      </c>
    </row>
    <row r="30" spans="1:11" ht="12" customHeight="1" x14ac:dyDescent="0.2">
      <c r="A30" s="142" t="s">
        <v>7</v>
      </c>
      <c r="B30" s="124" t="s">
        <v>103</v>
      </c>
      <c r="C30" s="141">
        <f>C29+1</f>
        <v>4</v>
      </c>
      <c r="D30" s="141"/>
      <c r="E30" s="477" t="s">
        <v>546</v>
      </c>
      <c r="F30" s="477"/>
      <c r="G30" s="476" t="s">
        <v>547</v>
      </c>
      <c r="H30" s="476" t="s">
        <v>548</v>
      </c>
      <c r="I30" s="476"/>
      <c r="J30" s="476" t="s">
        <v>549</v>
      </c>
    </row>
    <row r="31" spans="1:11" ht="9" customHeight="1" x14ac:dyDescent="0.2">
      <c r="A31" s="129"/>
      <c r="B31" s="124"/>
      <c r="C31" s="135"/>
      <c r="D31" s="135"/>
      <c r="E31" s="134"/>
      <c r="F31" s="134"/>
      <c r="G31" s="121"/>
      <c r="H31" s="121"/>
      <c r="I31" s="133"/>
      <c r="J31" s="132"/>
    </row>
    <row r="32" spans="1:11" ht="12" customHeight="1" x14ac:dyDescent="0.2">
      <c r="A32" s="557"/>
      <c r="B32" s="53" t="s">
        <v>102</v>
      </c>
      <c r="C32" s="139"/>
      <c r="D32" s="139"/>
      <c r="E32" s="138"/>
      <c r="F32" s="138"/>
      <c r="G32" s="121"/>
      <c r="H32" s="121"/>
      <c r="I32" s="133"/>
      <c r="J32" s="132"/>
    </row>
    <row r="33" spans="1:24" ht="12" customHeight="1" x14ac:dyDescent="0.2">
      <c r="A33" s="557"/>
      <c r="B33" s="53" t="s">
        <v>101</v>
      </c>
      <c r="C33" s="139"/>
      <c r="D33" s="139"/>
      <c r="E33" s="138"/>
      <c r="F33" s="138"/>
      <c r="G33" s="121"/>
      <c r="H33" s="121"/>
      <c r="I33" s="133"/>
      <c r="J33" s="132"/>
    </row>
    <row r="34" spans="1:24" ht="12" customHeight="1" x14ac:dyDescent="0.2">
      <c r="A34" s="129" t="s">
        <v>7</v>
      </c>
      <c r="B34" s="124" t="s">
        <v>99</v>
      </c>
      <c r="C34" s="135">
        <f>C30+1</f>
        <v>5</v>
      </c>
      <c r="D34" s="135"/>
      <c r="E34" s="476" t="s">
        <v>550</v>
      </c>
      <c r="F34" s="476"/>
      <c r="G34" s="476" t="s">
        <v>551</v>
      </c>
      <c r="H34" s="476" t="s">
        <v>552</v>
      </c>
      <c r="I34" s="476"/>
      <c r="J34" s="476">
        <v>4270</v>
      </c>
    </row>
    <row r="35" spans="1:24" ht="12" customHeight="1" x14ac:dyDescent="0.2">
      <c r="A35" s="129"/>
      <c r="B35" s="124" t="s">
        <v>100</v>
      </c>
      <c r="C35" s="135"/>
      <c r="D35" s="135"/>
      <c r="E35" s="476"/>
      <c r="F35" s="476"/>
      <c r="G35" s="476"/>
      <c r="H35" s="476"/>
      <c r="I35" s="476"/>
      <c r="J35" s="476"/>
    </row>
    <row r="36" spans="1:24" ht="12" customHeight="1" x14ac:dyDescent="0.2">
      <c r="A36" s="129" t="s">
        <v>7</v>
      </c>
      <c r="B36" s="124" t="s">
        <v>99</v>
      </c>
      <c r="C36" s="135">
        <f>C34+1</f>
        <v>6</v>
      </c>
      <c r="D36" s="135"/>
      <c r="E36" s="485" t="s">
        <v>553</v>
      </c>
      <c r="F36" s="485"/>
      <c r="G36" s="476" t="s">
        <v>554</v>
      </c>
      <c r="H36" s="476" t="s">
        <v>555</v>
      </c>
      <c r="I36" s="476"/>
      <c r="J36" s="476">
        <v>4271</v>
      </c>
    </row>
    <row r="37" spans="1:24" ht="12" customHeight="1" x14ac:dyDescent="0.2">
      <c r="A37" s="129"/>
      <c r="B37" s="124" t="s">
        <v>98</v>
      </c>
      <c r="C37" s="135"/>
      <c r="D37" s="135"/>
      <c r="E37" s="485"/>
      <c r="F37" s="485"/>
      <c r="G37" s="476"/>
      <c r="H37" s="476"/>
      <c r="I37" s="476"/>
      <c r="J37" s="476"/>
    </row>
    <row r="38" spans="1:24" ht="12" customHeight="1" x14ac:dyDescent="0.2">
      <c r="A38" s="51" t="s">
        <v>19</v>
      </c>
      <c r="B38" s="131" t="s">
        <v>97</v>
      </c>
      <c r="C38" s="130">
        <f>C36+1</f>
        <v>7</v>
      </c>
      <c r="D38" s="130"/>
      <c r="E38" s="554" t="s">
        <v>556</v>
      </c>
      <c r="F38" s="554"/>
      <c r="G38" s="554" t="s">
        <v>557</v>
      </c>
      <c r="H38" s="554" t="s">
        <v>558</v>
      </c>
      <c r="I38" s="476"/>
      <c r="J38" s="476">
        <v>4367</v>
      </c>
      <c r="K38" s="23"/>
    </row>
    <row r="39" spans="1:24" ht="12" customHeight="1" x14ac:dyDescent="0.2">
      <c r="A39" s="129" t="s">
        <v>7</v>
      </c>
      <c r="B39" s="125"/>
      <c r="C39" s="127">
        <f>C38+1</f>
        <v>8</v>
      </c>
      <c r="D39" s="127"/>
      <c r="E39" s="486" t="s">
        <v>559</v>
      </c>
      <c r="F39" s="486"/>
      <c r="G39" s="486" t="s">
        <v>560</v>
      </c>
      <c r="H39" s="486" t="s">
        <v>561</v>
      </c>
      <c r="I39" s="486"/>
      <c r="J39" s="486" t="s">
        <v>562</v>
      </c>
      <c r="K39" s="23"/>
    </row>
    <row r="40" spans="1:24" ht="9" customHeight="1" x14ac:dyDescent="0.2">
      <c r="A40" s="129"/>
      <c r="B40" s="6"/>
      <c r="C40" s="135"/>
      <c r="D40" s="135"/>
      <c r="E40" s="137"/>
      <c r="F40" s="137"/>
      <c r="G40" s="121"/>
      <c r="H40" s="121"/>
      <c r="I40" s="133"/>
      <c r="J40" s="132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4" ht="12" customHeight="1" x14ac:dyDescent="0.2">
      <c r="A41" s="129"/>
      <c r="B41" s="124" t="s">
        <v>96</v>
      </c>
      <c r="C41" s="135"/>
      <c r="D41" s="135"/>
      <c r="E41" s="134"/>
      <c r="F41" s="134"/>
      <c r="G41" s="121"/>
      <c r="H41" s="121"/>
      <c r="I41" s="133"/>
      <c r="J41" s="132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12" customHeight="1" x14ac:dyDescent="0.2">
      <c r="A42" s="557"/>
      <c r="B42" s="53" t="s">
        <v>95</v>
      </c>
      <c r="C42" s="135"/>
      <c r="D42" s="135"/>
      <c r="E42" s="134"/>
      <c r="F42" s="134"/>
      <c r="G42" s="121"/>
      <c r="H42" s="121"/>
      <c r="I42" s="133"/>
      <c r="J42" s="132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12" customHeight="1" x14ac:dyDescent="0.2">
      <c r="A43" s="557"/>
      <c r="B43" s="53" t="s">
        <v>94</v>
      </c>
      <c r="C43" s="135"/>
      <c r="D43" s="135"/>
      <c r="E43" s="134"/>
      <c r="F43" s="134"/>
      <c r="G43" s="121"/>
      <c r="H43" s="121"/>
      <c r="I43" s="133"/>
      <c r="J43" s="132"/>
    </row>
    <row r="44" spans="1:24" ht="12" customHeight="1" x14ac:dyDescent="0.2">
      <c r="A44" s="557"/>
      <c r="B44" s="53" t="s">
        <v>93</v>
      </c>
      <c r="C44" s="135"/>
      <c r="D44" s="135"/>
      <c r="E44" s="134"/>
      <c r="F44" s="134"/>
      <c r="G44" s="121"/>
      <c r="H44" s="121"/>
      <c r="I44" s="133"/>
      <c r="J44" s="132"/>
    </row>
    <row r="45" spans="1:24" ht="12" customHeight="1" x14ac:dyDescent="0.2">
      <c r="A45" s="557" t="s">
        <v>7</v>
      </c>
      <c r="B45" s="124" t="s">
        <v>92</v>
      </c>
      <c r="C45" s="135">
        <f>C39+1</f>
        <v>9</v>
      </c>
      <c r="D45" s="135"/>
      <c r="E45" s="485" t="s">
        <v>563</v>
      </c>
      <c r="F45" s="485"/>
      <c r="G45" s="476" t="s">
        <v>564</v>
      </c>
      <c r="H45" s="476" t="s">
        <v>565</v>
      </c>
      <c r="I45" s="476"/>
      <c r="J45" s="476">
        <v>4267</v>
      </c>
    </row>
    <row r="46" spans="1:24" ht="12" customHeight="1" x14ac:dyDescent="0.2">
      <c r="A46" s="557" t="s">
        <v>7</v>
      </c>
      <c r="B46" s="124" t="s">
        <v>91</v>
      </c>
      <c r="C46" s="135">
        <f>C45+1</f>
        <v>10</v>
      </c>
      <c r="D46" s="135"/>
      <c r="E46" s="485" t="s">
        <v>566</v>
      </c>
      <c r="F46" s="485"/>
      <c r="G46" s="476" t="s">
        <v>567</v>
      </c>
      <c r="H46" s="476" t="s">
        <v>568</v>
      </c>
      <c r="I46" s="476"/>
      <c r="J46" s="476">
        <v>4268</v>
      </c>
    </row>
    <row r="47" spans="1:24" ht="12" customHeight="1" x14ac:dyDescent="0.2">
      <c r="A47" s="557" t="s">
        <v>7</v>
      </c>
      <c r="B47" s="131" t="s">
        <v>90</v>
      </c>
      <c r="C47" s="130">
        <f>C46+1</f>
        <v>11</v>
      </c>
      <c r="D47" s="130"/>
      <c r="E47" s="487" t="s">
        <v>569</v>
      </c>
      <c r="F47" s="487"/>
      <c r="G47" s="554" t="s">
        <v>570</v>
      </c>
      <c r="H47" s="554" t="s">
        <v>571</v>
      </c>
      <c r="I47" s="554"/>
      <c r="J47" s="554">
        <v>4269</v>
      </c>
      <c r="K47" s="23"/>
    </row>
    <row r="48" spans="1:24" ht="12" customHeight="1" x14ac:dyDescent="0.2">
      <c r="A48" s="113" t="s">
        <v>7</v>
      </c>
      <c r="B48" s="124"/>
      <c r="C48" s="135">
        <f>C47+1</f>
        <v>12</v>
      </c>
      <c r="D48" s="135"/>
      <c r="E48" s="485" t="s">
        <v>572</v>
      </c>
      <c r="F48" s="485"/>
      <c r="G48" s="476" t="s">
        <v>573</v>
      </c>
      <c r="H48" s="476" t="s">
        <v>574</v>
      </c>
      <c r="I48" s="476"/>
      <c r="J48" s="476" t="s">
        <v>575</v>
      </c>
      <c r="K48" s="6"/>
    </row>
    <row r="49" spans="1:12" ht="12" customHeight="1" x14ac:dyDescent="0.2">
      <c r="A49" s="557"/>
      <c r="B49" s="124" t="s">
        <v>89</v>
      </c>
      <c r="C49" s="135"/>
      <c r="D49" s="135"/>
      <c r="E49" s="134"/>
      <c r="F49" s="134"/>
      <c r="G49" s="121"/>
      <c r="H49" s="121"/>
      <c r="I49" s="133"/>
      <c r="J49" s="132"/>
    </row>
    <row r="50" spans="1:12" ht="12" customHeight="1" x14ac:dyDescent="0.2">
      <c r="A50" s="113" t="s">
        <v>7</v>
      </c>
      <c r="B50" s="131" t="s">
        <v>88</v>
      </c>
      <c r="C50" s="130">
        <f>C48+1</f>
        <v>13</v>
      </c>
      <c r="D50" s="130"/>
      <c r="E50" s="487" t="s">
        <v>576</v>
      </c>
      <c r="F50" s="487"/>
      <c r="G50" s="554" t="s">
        <v>577</v>
      </c>
      <c r="H50" s="554" t="s">
        <v>578</v>
      </c>
      <c r="I50" s="554"/>
      <c r="J50" s="554" t="s">
        <v>579</v>
      </c>
      <c r="K50" s="23"/>
    </row>
    <row r="51" spans="1:12" ht="12" customHeight="1" x14ac:dyDescent="0.2">
      <c r="A51" s="113" t="s">
        <v>7</v>
      </c>
      <c r="B51" s="124"/>
      <c r="C51" s="135">
        <f>C50+1</f>
        <v>14</v>
      </c>
      <c r="D51" s="135"/>
      <c r="E51" s="485" t="s">
        <v>580</v>
      </c>
      <c r="F51" s="485"/>
      <c r="G51" s="476" t="s">
        <v>581</v>
      </c>
      <c r="H51" s="476" t="s">
        <v>582</v>
      </c>
      <c r="I51" s="476"/>
      <c r="J51" s="476" t="s">
        <v>583</v>
      </c>
      <c r="K51" s="6"/>
      <c r="L51" s="6"/>
    </row>
    <row r="52" spans="1:12" ht="12" customHeight="1" x14ac:dyDescent="0.2">
      <c r="A52" s="557"/>
      <c r="B52" s="136" t="s">
        <v>87</v>
      </c>
      <c r="C52" s="135"/>
      <c r="D52" s="135"/>
      <c r="E52" s="134"/>
      <c r="F52" s="134"/>
      <c r="G52" s="121"/>
      <c r="H52" s="121"/>
      <c r="I52" s="133"/>
      <c r="J52" s="132"/>
      <c r="K52" s="6"/>
    </row>
    <row r="53" spans="1:12" ht="12" customHeight="1" x14ac:dyDescent="0.2">
      <c r="A53" s="552" t="s">
        <v>7</v>
      </c>
      <c r="B53" s="124" t="s">
        <v>86</v>
      </c>
      <c r="C53" s="135">
        <f>C51+1</f>
        <v>15</v>
      </c>
      <c r="D53" s="135"/>
      <c r="E53" s="485" t="s">
        <v>584</v>
      </c>
      <c r="F53" s="485"/>
      <c r="G53" s="476" t="s">
        <v>585</v>
      </c>
      <c r="H53" s="476" t="s">
        <v>586</v>
      </c>
      <c r="I53" s="476"/>
      <c r="J53" s="476" t="s">
        <v>587</v>
      </c>
      <c r="K53" s="6"/>
    </row>
    <row r="54" spans="1:12" ht="12" customHeight="1" x14ac:dyDescent="0.2">
      <c r="A54" s="557"/>
      <c r="B54" s="136" t="s">
        <v>85</v>
      </c>
      <c r="C54" s="135"/>
      <c r="D54" s="135"/>
      <c r="E54" s="134"/>
      <c r="F54" s="134"/>
      <c r="G54" s="121"/>
      <c r="H54" s="121"/>
      <c r="I54" s="133"/>
      <c r="J54" s="132"/>
    </row>
    <row r="55" spans="1:12" ht="12" customHeight="1" x14ac:dyDescent="0.2">
      <c r="A55" s="113" t="s">
        <v>7</v>
      </c>
      <c r="B55" s="136" t="s">
        <v>84</v>
      </c>
      <c r="C55" s="135">
        <f>C53+1</f>
        <v>16</v>
      </c>
      <c r="D55" s="135"/>
      <c r="E55" s="485" t="s">
        <v>588</v>
      </c>
      <c r="F55" s="485"/>
      <c r="G55" s="476" t="s">
        <v>589</v>
      </c>
      <c r="H55" s="476" t="s">
        <v>590</v>
      </c>
      <c r="I55" s="476"/>
      <c r="J55" s="476" t="s">
        <v>591</v>
      </c>
    </row>
    <row r="56" spans="1:12" ht="12" customHeight="1" x14ac:dyDescent="0.2">
      <c r="A56" s="557" t="s">
        <v>7</v>
      </c>
      <c r="B56" s="131" t="s">
        <v>58</v>
      </c>
      <c r="C56" s="130">
        <f t="shared" ref="C56:C61" si="0">C55+1</f>
        <v>17</v>
      </c>
      <c r="D56" s="130"/>
      <c r="E56" s="487" t="s">
        <v>592</v>
      </c>
      <c r="F56" s="487"/>
      <c r="G56" s="554" t="s">
        <v>593</v>
      </c>
      <c r="H56" s="554" t="s">
        <v>594</v>
      </c>
      <c r="I56" s="554"/>
      <c r="J56" s="554">
        <v>1576</v>
      </c>
      <c r="K56" s="23"/>
    </row>
    <row r="57" spans="1:12" ht="12" customHeight="1" x14ac:dyDescent="0.2">
      <c r="A57" s="557" t="s">
        <v>7</v>
      </c>
      <c r="B57" s="23"/>
      <c r="C57" s="130">
        <f t="shared" si="0"/>
        <v>18</v>
      </c>
      <c r="D57" s="130"/>
      <c r="E57" s="487" t="s">
        <v>595</v>
      </c>
      <c r="F57" s="487"/>
      <c r="G57" s="554" t="s">
        <v>596</v>
      </c>
      <c r="H57" s="554" t="s">
        <v>597</v>
      </c>
      <c r="I57" s="554"/>
      <c r="J57" s="554" t="s">
        <v>598</v>
      </c>
      <c r="K57" s="23"/>
    </row>
    <row r="58" spans="1:12" ht="12" customHeight="1" x14ac:dyDescent="0.2">
      <c r="A58" s="129" t="s">
        <v>7</v>
      </c>
      <c r="B58" s="128"/>
      <c r="C58" s="127">
        <f t="shared" si="0"/>
        <v>19</v>
      </c>
      <c r="D58" s="127"/>
      <c r="E58" s="486" t="s">
        <v>599</v>
      </c>
      <c r="F58" s="486"/>
      <c r="G58" s="486" t="s">
        <v>600</v>
      </c>
      <c r="H58" s="486" t="s">
        <v>601</v>
      </c>
      <c r="I58" s="486"/>
      <c r="J58" s="486" t="s">
        <v>602</v>
      </c>
      <c r="K58" s="125"/>
    </row>
    <row r="59" spans="1:12" ht="12" customHeight="1" x14ac:dyDescent="0.2">
      <c r="A59" s="546" t="s">
        <v>7</v>
      </c>
      <c r="B59" s="124" t="s">
        <v>83</v>
      </c>
      <c r="C59" s="123">
        <f t="shared" si="0"/>
        <v>20</v>
      </c>
      <c r="D59" s="122" t="s">
        <v>82</v>
      </c>
      <c r="E59" s="476" t="s">
        <v>603</v>
      </c>
      <c r="F59" s="476" t="s">
        <v>81</v>
      </c>
      <c r="G59" s="476" t="s">
        <v>604</v>
      </c>
      <c r="H59" s="476" t="s">
        <v>605</v>
      </c>
      <c r="I59" s="476" t="s">
        <v>82</v>
      </c>
      <c r="J59" s="476" t="s">
        <v>606</v>
      </c>
      <c r="K59" s="6" t="s">
        <v>81</v>
      </c>
    </row>
    <row r="60" spans="1:12" ht="12" customHeight="1" x14ac:dyDescent="0.2">
      <c r="A60" s="113" t="s">
        <v>7</v>
      </c>
      <c r="B60" s="119" t="s">
        <v>80</v>
      </c>
      <c r="C60" s="118">
        <f t="shared" si="0"/>
        <v>21</v>
      </c>
      <c r="D60" s="118"/>
      <c r="E60" s="554" t="s">
        <v>607</v>
      </c>
      <c r="F60" s="488"/>
      <c r="G60" s="554" t="s">
        <v>608</v>
      </c>
      <c r="H60" s="554" t="s">
        <v>609</v>
      </c>
      <c r="I60" s="554"/>
      <c r="J60" s="554" t="s">
        <v>610</v>
      </c>
      <c r="K60" s="23"/>
    </row>
    <row r="61" spans="1:12" ht="12.75" customHeight="1" thickBot="1" x14ac:dyDescent="0.25">
      <c r="A61" s="546" t="s">
        <v>7</v>
      </c>
      <c r="B61" s="116" t="s">
        <v>79</v>
      </c>
      <c r="C61" s="115">
        <f t="shared" si="0"/>
        <v>22</v>
      </c>
      <c r="D61" s="115"/>
      <c r="E61" s="480" t="s">
        <v>611</v>
      </c>
      <c r="F61" s="480"/>
      <c r="G61" s="480" t="s">
        <v>612</v>
      </c>
      <c r="H61" s="480" t="s">
        <v>613</v>
      </c>
      <c r="I61" s="480"/>
      <c r="J61" s="480">
        <v>4272</v>
      </c>
      <c r="K61" s="75"/>
    </row>
    <row r="62" spans="1:12" x14ac:dyDescent="0.2">
      <c r="B62" s="44" t="s">
        <v>78</v>
      </c>
      <c r="F62" s="114"/>
    </row>
    <row r="63" spans="1:12" ht="13.5" thickBot="1" x14ac:dyDescent="0.25">
      <c r="A63" s="113" t="s">
        <v>7</v>
      </c>
      <c r="B63" s="112"/>
      <c r="C63" s="75"/>
      <c r="D63" s="75"/>
      <c r="E63" s="75"/>
      <c r="F63" s="75"/>
      <c r="G63" s="75"/>
      <c r="H63" s="75"/>
      <c r="I63" s="75"/>
      <c r="J63" s="75"/>
      <c r="K63" s="75"/>
    </row>
    <row r="64" spans="1:12" x14ac:dyDescent="0.2">
      <c r="B64" s="111"/>
    </row>
    <row r="65" spans="2:2" x14ac:dyDescent="0.2">
      <c r="B65" s="111"/>
    </row>
  </sheetData>
  <mergeCells count="2">
    <mergeCell ref="B3:J3"/>
    <mergeCell ref="B4:J4"/>
  </mergeCells>
  <pageMargins left="0.39370078740157483" right="0.39370078740157483" top="0.59055118110236227" bottom="0.39370078740157483" header="0.39370078740157483" footer="0.39370078740157483"/>
  <pageSetup scale="93" orientation="portrait" r:id="rId1"/>
  <headerFooter alignWithMargins="0">
    <oddHeader>&amp;L&amp;9Organisme ________________________________________&amp;R&amp;9Code géographique ____________</oddHeader>
    <oddFooter>&amp;LS37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47"/>
  <sheetViews>
    <sheetView zoomScaleNormal="100" zoomScaleSheetLayoutView="40" workbookViewId="0"/>
  </sheetViews>
  <sheetFormatPr baseColWidth="10" defaultColWidth="11.42578125" defaultRowHeight="12.75" x14ac:dyDescent="0.2"/>
  <cols>
    <col min="1" max="1" width="1.85546875" style="420" customWidth="1"/>
    <col min="2" max="2" width="11.42578125" style="421"/>
    <col min="3" max="3" width="12.140625" style="421" customWidth="1"/>
    <col min="4" max="4" width="23.5703125" style="421" customWidth="1"/>
    <col min="5" max="5" width="2.7109375" style="421" customWidth="1"/>
    <col min="6" max="6" width="15.7109375" style="421" customWidth="1"/>
    <col min="7" max="7" width="1.7109375" style="421" customWidth="1"/>
    <col min="8" max="8" width="15.7109375" style="421" customWidth="1"/>
    <col min="9" max="9" width="1.7109375" style="421" customWidth="1"/>
    <col min="10" max="10" width="15.7109375" style="421" customWidth="1"/>
    <col min="11" max="16384" width="11.42578125" style="421"/>
  </cols>
  <sheetData>
    <row r="1" spans="1:10" ht="10.15" customHeight="1" x14ac:dyDescent="0.2"/>
    <row r="2" spans="1:10" x14ac:dyDescent="0.2">
      <c r="A2" s="457"/>
      <c r="B2" s="672" t="s">
        <v>147</v>
      </c>
      <c r="C2" s="672"/>
      <c r="D2" s="672"/>
      <c r="E2" s="672"/>
      <c r="F2" s="672"/>
      <c r="G2" s="672"/>
      <c r="H2" s="672"/>
      <c r="I2" s="672"/>
      <c r="J2" s="672"/>
    </row>
    <row r="3" spans="1:10" x14ac:dyDescent="0.2">
      <c r="B3" s="672" t="s">
        <v>422</v>
      </c>
      <c r="C3" s="672"/>
      <c r="D3" s="672"/>
      <c r="E3" s="672"/>
      <c r="F3" s="672"/>
      <c r="G3" s="672"/>
      <c r="H3" s="672"/>
      <c r="I3" s="672"/>
      <c r="J3" s="672"/>
    </row>
    <row r="4" spans="1:10" ht="12.75" customHeight="1" x14ac:dyDescent="0.2">
      <c r="B4" s="422"/>
      <c r="C4" s="422"/>
      <c r="D4" s="422"/>
      <c r="E4" s="422"/>
      <c r="F4" s="422"/>
      <c r="G4" s="422"/>
      <c r="H4" s="422"/>
      <c r="I4" s="422"/>
      <c r="J4" s="422"/>
    </row>
    <row r="5" spans="1:10" x14ac:dyDescent="0.2">
      <c r="A5" s="422"/>
      <c r="B5" s="359" t="s">
        <v>51</v>
      </c>
      <c r="C5" s="422"/>
      <c r="D5" s="422"/>
      <c r="E5" s="422"/>
      <c r="F5" s="573" t="s">
        <v>390</v>
      </c>
      <c r="G5" s="574"/>
      <c r="H5" s="573" t="s">
        <v>391</v>
      </c>
      <c r="I5" s="548"/>
      <c r="J5" s="548" t="s">
        <v>392</v>
      </c>
    </row>
    <row r="6" spans="1:10" ht="12.75" customHeight="1" thickBot="1" x14ac:dyDescent="0.25">
      <c r="B6" s="423"/>
      <c r="C6" s="424"/>
      <c r="D6" s="425"/>
      <c r="E6" s="425"/>
      <c r="F6" s="575" t="s">
        <v>393</v>
      </c>
      <c r="G6" s="576"/>
      <c r="H6" s="575" t="s">
        <v>394</v>
      </c>
      <c r="I6" s="576"/>
      <c r="J6" s="577" t="s">
        <v>395</v>
      </c>
    </row>
    <row r="7" spans="1:10" ht="10.15" customHeight="1" x14ac:dyDescent="0.2">
      <c r="B7" s="426"/>
      <c r="C7" s="427"/>
      <c r="D7" s="428"/>
      <c r="E7" s="428"/>
      <c r="F7" s="429"/>
      <c r="G7" s="430"/>
      <c r="H7" s="429"/>
      <c r="I7" s="430"/>
      <c r="J7" s="461"/>
    </row>
    <row r="8" spans="1:10" ht="12.75" customHeight="1" x14ac:dyDescent="0.2">
      <c r="B8" s="431" t="s">
        <v>76</v>
      </c>
      <c r="C8" s="432"/>
      <c r="D8" s="431"/>
      <c r="E8" s="428"/>
      <c r="F8" s="429"/>
      <c r="G8" s="430"/>
      <c r="H8" s="429"/>
      <c r="I8" s="430"/>
      <c r="J8" s="461"/>
    </row>
    <row r="9" spans="1:10" ht="12.75" customHeight="1" x14ac:dyDescent="0.2">
      <c r="B9" s="433"/>
      <c r="C9" s="434"/>
      <c r="D9" s="434"/>
      <c r="E9" s="435"/>
      <c r="F9" s="436"/>
      <c r="G9" s="436"/>
      <c r="H9" s="436"/>
      <c r="I9" s="436"/>
      <c r="J9" s="462"/>
    </row>
    <row r="10" spans="1:10" ht="12.75" customHeight="1" x14ac:dyDescent="0.2">
      <c r="A10" s="437" t="s">
        <v>7</v>
      </c>
      <c r="B10" s="438" t="s">
        <v>79</v>
      </c>
      <c r="C10" s="438"/>
      <c r="D10" s="439"/>
      <c r="E10" s="440">
        <v>1</v>
      </c>
      <c r="F10" s="489">
        <v>7155</v>
      </c>
      <c r="G10" s="490"/>
      <c r="H10" s="489">
        <v>5175</v>
      </c>
      <c r="I10" s="489"/>
      <c r="J10" s="489">
        <v>5176</v>
      </c>
    </row>
    <row r="11" spans="1:10" ht="12.75" customHeight="1" x14ac:dyDescent="0.2">
      <c r="B11" s="433"/>
      <c r="C11" s="433"/>
      <c r="D11" s="439"/>
      <c r="E11" s="440"/>
      <c r="F11" s="489"/>
      <c r="G11" s="491"/>
      <c r="H11" s="492"/>
      <c r="I11" s="489"/>
      <c r="J11" s="492"/>
    </row>
    <row r="12" spans="1:10" ht="12.75" customHeight="1" x14ac:dyDescent="0.2">
      <c r="B12" s="441" t="s">
        <v>146</v>
      </c>
      <c r="C12" s="434"/>
      <c r="D12" s="434"/>
      <c r="E12" s="442"/>
      <c r="F12" s="489"/>
      <c r="G12" s="493"/>
      <c r="H12" s="494"/>
      <c r="I12" s="495"/>
      <c r="J12" s="492"/>
    </row>
    <row r="13" spans="1:10" ht="12.75" customHeight="1" x14ac:dyDescent="0.2">
      <c r="A13" s="437" t="s">
        <v>7</v>
      </c>
      <c r="B13" s="438" t="s">
        <v>145</v>
      </c>
      <c r="C13" s="443"/>
      <c r="D13" s="443"/>
      <c r="E13" s="440">
        <f>E10+1</f>
        <v>2</v>
      </c>
      <c r="F13" s="489">
        <v>7157</v>
      </c>
      <c r="G13" s="490"/>
      <c r="H13" s="489">
        <v>5186</v>
      </c>
      <c r="I13" s="489"/>
      <c r="J13" s="489">
        <v>5187</v>
      </c>
    </row>
    <row r="14" spans="1:10" ht="12.75" customHeight="1" x14ac:dyDescent="0.2">
      <c r="A14" s="437" t="s">
        <v>7</v>
      </c>
      <c r="B14" s="438" t="s">
        <v>144</v>
      </c>
      <c r="C14" s="443"/>
      <c r="D14" s="443"/>
      <c r="E14" s="440">
        <f>E13+1</f>
        <v>3</v>
      </c>
      <c r="F14" s="489">
        <v>7158</v>
      </c>
      <c r="G14" s="490"/>
      <c r="H14" s="489">
        <v>5189</v>
      </c>
      <c r="I14" s="489"/>
      <c r="J14" s="489">
        <v>5190</v>
      </c>
    </row>
    <row r="15" spans="1:10" ht="12.75" customHeight="1" x14ac:dyDescent="0.2">
      <c r="A15" s="437" t="s">
        <v>7</v>
      </c>
      <c r="B15" s="438" t="s">
        <v>143</v>
      </c>
      <c r="C15" s="443"/>
      <c r="D15" s="443"/>
      <c r="E15" s="440">
        <f>E14+1</f>
        <v>4</v>
      </c>
      <c r="F15" s="489">
        <v>7160</v>
      </c>
      <c r="G15" s="490"/>
      <c r="H15" s="489">
        <v>1533</v>
      </c>
      <c r="I15" s="489"/>
      <c r="J15" s="489">
        <v>1534</v>
      </c>
    </row>
    <row r="16" spans="1:10" ht="12.75" customHeight="1" x14ac:dyDescent="0.2">
      <c r="B16" s="438" t="s">
        <v>142</v>
      </c>
      <c r="C16" s="443"/>
      <c r="D16" s="443"/>
      <c r="E16" s="442"/>
      <c r="F16" s="489"/>
      <c r="G16" s="493"/>
      <c r="H16" s="492"/>
      <c r="I16" s="495"/>
      <c r="J16" s="492"/>
    </row>
    <row r="17" spans="1:10" ht="12.75" customHeight="1" x14ac:dyDescent="0.2">
      <c r="A17" s="437" t="s">
        <v>7</v>
      </c>
      <c r="B17" s="438" t="s">
        <v>134</v>
      </c>
      <c r="C17" s="443"/>
      <c r="D17" s="443"/>
      <c r="E17" s="442">
        <f>E15+1</f>
        <v>5</v>
      </c>
      <c r="F17" s="489">
        <v>7164</v>
      </c>
      <c r="G17" s="490"/>
      <c r="H17" s="489">
        <v>1603</v>
      </c>
      <c r="I17" s="489"/>
      <c r="J17" s="489">
        <v>1604</v>
      </c>
    </row>
    <row r="18" spans="1:10" ht="12.75" customHeight="1" x14ac:dyDescent="0.2">
      <c r="A18" s="437" t="s">
        <v>7</v>
      </c>
      <c r="B18" s="438" t="s">
        <v>134</v>
      </c>
      <c r="C18" s="443"/>
      <c r="D18" s="443"/>
      <c r="E18" s="440">
        <f>E17+1</f>
        <v>6</v>
      </c>
      <c r="F18" s="489">
        <v>7165</v>
      </c>
      <c r="G18" s="491"/>
      <c r="H18" s="489">
        <v>1606</v>
      </c>
      <c r="I18" s="489"/>
      <c r="J18" s="489">
        <v>1607</v>
      </c>
    </row>
    <row r="19" spans="1:10" ht="12.75" customHeight="1" x14ac:dyDescent="0.2">
      <c r="B19" s="438"/>
      <c r="C19" s="438"/>
      <c r="D19" s="439"/>
      <c r="E19" s="436"/>
      <c r="F19" s="444"/>
      <c r="G19" s="445"/>
      <c r="H19" s="496"/>
      <c r="I19" s="445"/>
      <c r="J19" s="496"/>
    </row>
    <row r="20" spans="1:10" ht="12.75" customHeight="1" x14ac:dyDescent="0.2">
      <c r="B20" s="446" t="s">
        <v>141</v>
      </c>
      <c r="C20" s="433"/>
      <c r="D20" s="439"/>
      <c r="E20" s="445"/>
      <c r="F20" s="444"/>
      <c r="G20" s="445"/>
      <c r="H20" s="496"/>
      <c r="I20" s="445"/>
      <c r="J20" s="496"/>
    </row>
    <row r="21" spans="1:10" ht="12.75" customHeight="1" x14ac:dyDescent="0.2">
      <c r="B21" s="433" t="s">
        <v>140</v>
      </c>
      <c r="C21" s="433"/>
      <c r="D21" s="439"/>
      <c r="E21" s="445"/>
      <c r="F21" s="496"/>
      <c r="G21" s="493"/>
      <c r="H21" s="496"/>
      <c r="I21" s="493"/>
      <c r="J21" s="496"/>
    </row>
    <row r="22" spans="1:10" ht="12.75" customHeight="1" x14ac:dyDescent="0.2">
      <c r="A22" s="437"/>
      <c r="B22" s="433" t="s">
        <v>139</v>
      </c>
      <c r="C22" s="433"/>
      <c r="D22" s="439"/>
      <c r="F22" s="496"/>
      <c r="G22" s="493"/>
      <c r="H22" s="496"/>
      <c r="I22" s="493"/>
      <c r="J22" s="496"/>
    </row>
    <row r="23" spans="1:10" s="58" customFormat="1" x14ac:dyDescent="0.2">
      <c r="A23" s="463" t="s">
        <v>7</v>
      </c>
      <c r="B23" s="464" t="s">
        <v>103</v>
      </c>
      <c r="C23" s="465"/>
      <c r="D23" s="174"/>
      <c r="E23" s="442">
        <f>E18+1</f>
        <v>7</v>
      </c>
      <c r="F23" s="497" t="s">
        <v>614</v>
      </c>
      <c r="G23" s="496"/>
      <c r="H23" s="497" t="s">
        <v>615</v>
      </c>
      <c r="I23" s="498"/>
      <c r="J23" s="497" t="s">
        <v>616</v>
      </c>
    </row>
    <row r="24" spans="1:10" s="58" customFormat="1" x14ac:dyDescent="0.2">
      <c r="A24" s="463" t="s">
        <v>7</v>
      </c>
      <c r="B24" s="464" t="s">
        <v>138</v>
      </c>
      <c r="C24" s="465"/>
      <c r="D24" s="174"/>
      <c r="E24" s="466">
        <f>E23+1</f>
        <v>8</v>
      </c>
      <c r="F24" s="489">
        <v>7166</v>
      </c>
      <c r="G24" s="496"/>
      <c r="H24" s="489">
        <v>1609</v>
      </c>
      <c r="I24" s="495"/>
      <c r="J24" s="489">
        <v>1610</v>
      </c>
    </row>
    <row r="25" spans="1:10" ht="12.75" customHeight="1" x14ac:dyDescent="0.2">
      <c r="A25" s="437" t="s">
        <v>7</v>
      </c>
      <c r="B25" s="438" t="s">
        <v>137</v>
      </c>
      <c r="C25" s="433"/>
      <c r="D25" s="439"/>
      <c r="E25" s="442">
        <f>E24+1</f>
        <v>9</v>
      </c>
      <c r="F25" s="489">
        <v>7167</v>
      </c>
      <c r="G25" s="493"/>
      <c r="H25" s="489">
        <v>5124</v>
      </c>
      <c r="I25" s="495"/>
      <c r="J25" s="489">
        <v>5125</v>
      </c>
    </row>
    <row r="26" spans="1:10" ht="12.75" customHeight="1" x14ac:dyDescent="0.2">
      <c r="A26" s="437"/>
      <c r="B26" s="438" t="s">
        <v>87</v>
      </c>
      <c r="C26" s="433"/>
      <c r="D26" s="439"/>
      <c r="E26" s="442"/>
      <c r="F26" s="496"/>
      <c r="G26" s="493"/>
      <c r="H26" s="496"/>
      <c r="I26" s="493"/>
      <c r="J26" s="496"/>
    </row>
    <row r="27" spans="1:10" ht="12.75" customHeight="1" x14ac:dyDescent="0.2">
      <c r="A27" s="437" t="s">
        <v>7</v>
      </c>
      <c r="B27" s="673" t="s">
        <v>86</v>
      </c>
      <c r="C27" s="673"/>
      <c r="D27" s="673"/>
      <c r="E27" s="442">
        <f>E25+1</f>
        <v>10</v>
      </c>
      <c r="F27" s="489">
        <v>7193</v>
      </c>
      <c r="G27" s="493"/>
      <c r="H27" s="489">
        <v>7196</v>
      </c>
      <c r="I27" s="495"/>
      <c r="J27" s="489">
        <v>7197</v>
      </c>
    </row>
    <row r="28" spans="1:10" ht="12.75" customHeight="1" x14ac:dyDescent="0.2">
      <c r="A28" s="437" t="s">
        <v>7</v>
      </c>
      <c r="B28" s="438" t="s">
        <v>136</v>
      </c>
      <c r="C28" s="433"/>
      <c r="D28" s="439"/>
      <c r="E28" s="442">
        <f>E27+1</f>
        <v>11</v>
      </c>
      <c r="F28" s="489">
        <v>7168</v>
      </c>
      <c r="G28" s="493"/>
      <c r="H28" s="489">
        <v>5135</v>
      </c>
      <c r="I28" s="495"/>
      <c r="J28" s="489">
        <v>5141</v>
      </c>
    </row>
    <row r="29" spans="1:10" ht="12.75" customHeight="1" x14ac:dyDescent="0.2">
      <c r="A29" s="437" t="s">
        <v>7</v>
      </c>
      <c r="B29" s="434" t="s">
        <v>135</v>
      </c>
      <c r="C29" s="434"/>
      <c r="D29" s="434"/>
      <c r="E29" s="442">
        <f>E28+1</f>
        <v>12</v>
      </c>
      <c r="F29" s="489">
        <v>7170</v>
      </c>
      <c r="G29" s="493"/>
      <c r="H29" s="489">
        <v>5160</v>
      </c>
      <c r="I29" s="495"/>
      <c r="J29" s="489">
        <v>5162</v>
      </c>
    </row>
    <row r="30" spans="1:10" ht="12.75" customHeight="1" x14ac:dyDescent="0.2">
      <c r="B30" s="438" t="s">
        <v>54</v>
      </c>
      <c r="C30" s="433"/>
      <c r="D30" s="439"/>
      <c r="E30" s="442"/>
      <c r="F30" s="496"/>
      <c r="G30" s="493"/>
      <c r="H30" s="496"/>
      <c r="I30" s="493"/>
      <c r="J30" s="496"/>
    </row>
    <row r="31" spans="1:10" ht="12.75" customHeight="1" x14ac:dyDescent="0.2">
      <c r="A31" s="437" t="s">
        <v>7</v>
      </c>
      <c r="B31" s="434" t="s">
        <v>134</v>
      </c>
      <c r="C31" s="434"/>
      <c r="D31" s="434"/>
      <c r="E31" s="442">
        <f>E29+1</f>
        <v>13</v>
      </c>
      <c r="F31" s="489">
        <v>7173</v>
      </c>
      <c r="G31" s="490"/>
      <c r="H31" s="489">
        <v>5178</v>
      </c>
      <c r="I31" s="489"/>
      <c r="J31" s="489">
        <v>5179</v>
      </c>
    </row>
    <row r="32" spans="1:10" ht="12.75" customHeight="1" x14ac:dyDescent="0.2">
      <c r="A32" s="437" t="s">
        <v>7</v>
      </c>
      <c r="B32" s="447" t="s">
        <v>134</v>
      </c>
      <c r="C32" s="447"/>
      <c r="D32" s="447"/>
      <c r="E32" s="448">
        <f>E31+1</f>
        <v>14</v>
      </c>
      <c r="F32" s="499">
        <v>7175</v>
      </c>
      <c r="G32" s="500"/>
      <c r="H32" s="499">
        <v>5243</v>
      </c>
      <c r="I32" s="499"/>
      <c r="J32" s="499">
        <v>5305</v>
      </c>
    </row>
    <row r="33" spans="1:10" ht="10.15" customHeight="1" x14ac:dyDescent="0.2">
      <c r="B33" s="433"/>
      <c r="C33" s="433"/>
      <c r="D33" s="434"/>
      <c r="E33" s="450"/>
      <c r="F33" s="496"/>
      <c r="G33" s="490"/>
      <c r="H33" s="496"/>
      <c r="I33" s="490"/>
      <c r="J33" s="501"/>
    </row>
    <row r="34" spans="1:10" ht="12.75" customHeight="1" x14ac:dyDescent="0.2">
      <c r="A34" s="437" t="s">
        <v>7</v>
      </c>
      <c r="B34" s="438" t="s">
        <v>133</v>
      </c>
      <c r="C34" s="432"/>
      <c r="D34" s="431"/>
      <c r="E34" s="440">
        <f>E32+1</f>
        <v>15</v>
      </c>
      <c r="F34" s="489">
        <v>7177</v>
      </c>
      <c r="G34" s="502"/>
      <c r="H34" s="495">
        <v>7149</v>
      </c>
      <c r="I34" s="495"/>
      <c r="J34" s="495">
        <v>7151</v>
      </c>
    </row>
    <row r="35" spans="1:10" ht="12.75" customHeight="1" x14ac:dyDescent="0.2">
      <c r="A35" s="437"/>
      <c r="B35" s="438"/>
      <c r="C35" s="432"/>
      <c r="D35" s="431"/>
      <c r="E35" s="440"/>
      <c r="F35" s="503"/>
      <c r="G35" s="502"/>
      <c r="H35" s="503"/>
      <c r="I35" s="502"/>
      <c r="J35" s="504"/>
    </row>
    <row r="36" spans="1:10" ht="12.75" customHeight="1" x14ac:dyDescent="0.2">
      <c r="A36" s="437"/>
      <c r="B36" s="432" t="s">
        <v>396</v>
      </c>
      <c r="C36" s="432"/>
      <c r="D36" s="431"/>
      <c r="F36" s="505"/>
      <c r="G36" s="491"/>
      <c r="H36" s="505"/>
      <c r="I36" s="491"/>
      <c r="J36" s="496"/>
    </row>
    <row r="37" spans="1:10" ht="12.75" customHeight="1" x14ac:dyDescent="0.2">
      <c r="A37" s="437" t="s">
        <v>7</v>
      </c>
      <c r="B37" s="467" t="s">
        <v>427</v>
      </c>
      <c r="C37" s="467"/>
      <c r="D37" s="578"/>
      <c r="E37" s="448">
        <f>E34+1</f>
        <v>16</v>
      </c>
      <c r="F37" s="499">
        <v>7178</v>
      </c>
      <c r="G37" s="500"/>
      <c r="H37" s="499">
        <v>7153</v>
      </c>
      <c r="I37" s="499"/>
      <c r="J37" s="499">
        <v>7154</v>
      </c>
    </row>
    <row r="38" spans="1:10" ht="10.15" customHeight="1" x14ac:dyDescent="0.2">
      <c r="A38" s="437"/>
      <c r="B38" s="438"/>
      <c r="C38" s="432"/>
      <c r="D38" s="431"/>
      <c r="E38" s="440"/>
      <c r="F38" s="496"/>
      <c r="G38" s="493"/>
      <c r="H38" s="496"/>
      <c r="I38" s="493"/>
      <c r="J38" s="504"/>
    </row>
    <row r="39" spans="1:10" ht="12.75" customHeight="1" x14ac:dyDescent="0.2">
      <c r="A39" s="437" t="s">
        <v>7</v>
      </c>
      <c r="B39" s="438" t="s">
        <v>132</v>
      </c>
      <c r="C39" s="432"/>
      <c r="D39" s="431"/>
      <c r="E39" s="440">
        <f>E37+1</f>
        <v>17</v>
      </c>
      <c r="F39" s="489">
        <v>4662</v>
      </c>
      <c r="G39" s="490"/>
      <c r="H39" s="489">
        <v>8950</v>
      </c>
      <c r="I39" s="489"/>
      <c r="J39" s="489">
        <v>8970</v>
      </c>
    </row>
    <row r="40" spans="1:10" ht="12.75" customHeight="1" x14ac:dyDescent="0.2">
      <c r="A40" s="437"/>
      <c r="B40" s="438"/>
      <c r="C40" s="432"/>
      <c r="D40" s="431"/>
      <c r="E40" s="450"/>
      <c r="F40" s="496"/>
      <c r="G40" s="490"/>
      <c r="H40" s="496"/>
      <c r="I40" s="490"/>
      <c r="J40" s="496"/>
    </row>
    <row r="41" spans="1:10" ht="12.75" customHeight="1" x14ac:dyDescent="0.2">
      <c r="B41" s="446" t="s">
        <v>397</v>
      </c>
      <c r="C41" s="446"/>
      <c r="D41" s="441"/>
      <c r="E41" s="450"/>
      <c r="F41" s="444"/>
      <c r="G41" s="445"/>
      <c r="H41" s="444"/>
      <c r="I41" s="445"/>
      <c r="J41" s="504"/>
    </row>
    <row r="42" spans="1:10" ht="12.75" customHeight="1" x14ac:dyDescent="0.2">
      <c r="B42" s="446" t="s">
        <v>398</v>
      </c>
      <c r="C42" s="446"/>
      <c r="D42" s="441"/>
      <c r="E42" s="450"/>
      <c r="F42" s="444"/>
      <c r="G42" s="445"/>
      <c r="H42" s="444"/>
      <c r="I42" s="445"/>
      <c r="J42" s="504"/>
    </row>
    <row r="43" spans="1:10" ht="12.75" customHeight="1" x14ac:dyDescent="0.2">
      <c r="A43" s="437" t="s">
        <v>7</v>
      </c>
      <c r="B43" s="433" t="s">
        <v>131</v>
      </c>
      <c r="C43" s="433"/>
      <c r="D43" s="434"/>
      <c r="E43" s="440">
        <f>E39+1</f>
        <v>18</v>
      </c>
      <c r="F43" s="495">
        <v>4663</v>
      </c>
      <c r="G43" s="490"/>
      <c r="H43" s="489">
        <v>8951</v>
      </c>
      <c r="I43" s="495"/>
      <c r="J43" s="495">
        <v>8971</v>
      </c>
    </row>
    <row r="44" spans="1:10" ht="12.75" customHeight="1" x14ac:dyDescent="0.2">
      <c r="A44" s="437" t="s">
        <v>7</v>
      </c>
      <c r="B44" s="433" t="s">
        <v>130</v>
      </c>
      <c r="C44" s="433"/>
      <c r="D44" s="434"/>
      <c r="E44" s="440">
        <f>E43+1</f>
        <v>19</v>
      </c>
      <c r="F44" s="495">
        <v>4664</v>
      </c>
      <c r="G44" s="490"/>
      <c r="H44" s="489">
        <v>8952</v>
      </c>
      <c r="I44" s="489"/>
      <c r="J44" s="495">
        <v>8972</v>
      </c>
    </row>
    <row r="45" spans="1:10" ht="12.75" customHeight="1" x14ac:dyDescent="0.2">
      <c r="A45" s="437" t="s">
        <v>7</v>
      </c>
      <c r="B45" s="452" t="s">
        <v>129</v>
      </c>
      <c r="C45" s="447"/>
      <c r="D45" s="447"/>
      <c r="E45" s="468">
        <f>E44+1</f>
        <v>20</v>
      </c>
      <c r="F45" s="499">
        <v>4667</v>
      </c>
      <c r="G45" s="506"/>
      <c r="H45" s="499">
        <v>8956</v>
      </c>
      <c r="I45" s="499"/>
      <c r="J45" s="499">
        <v>8976</v>
      </c>
    </row>
    <row r="46" spans="1:10" ht="6.75" customHeight="1" x14ac:dyDescent="0.2">
      <c r="B46" s="433"/>
      <c r="C46" s="433"/>
      <c r="D46" s="438"/>
      <c r="E46" s="440"/>
      <c r="F46" s="496"/>
      <c r="G46" s="490"/>
      <c r="H46" s="492"/>
      <c r="I46" s="492"/>
      <c r="J46" s="492"/>
    </row>
    <row r="47" spans="1:10" ht="12.75" customHeight="1" thickBot="1" x14ac:dyDescent="0.25">
      <c r="A47" s="437" t="s">
        <v>7</v>
      </c>
      <c r="B47" s="438" t="s">
        <v>128</v>
      </c>
      <c r="C47" s="438"/>
      <c r="D47" s="438"/>
      <c r="E47" s="436">
        <f>E45+1</f>
        <v>21</v>
      </c>
      <c r="F47" s="507">
        <v>4669</v>
      </c>
      <c r="G47" s="490"/>
      <c r="H47" s="508">
        <v>8958</v>
      </c>
      <c r="I47" s="508"/>
      <c r="J47" s="509">
        <v>8978</v>
      </c>
    </row>
    <row r="48" spans="1:10" ht="12.75" customHeight="1" x14ac:dyDescent="0.2">
      <c r="A48" s="437"/>
      <c r="B48" s="438" t="s">
        <v>399</v>
      </c>
      <c r="C48" s="438"/>
      <c r="D48" s="438"/>
      <c r="E48" s="440"/>
      <c r="F48" s="496"/>
      <c r="G48" s="490"/>
      <c r="H48" s="496"/>
      <c r="I48" s="496"/>
      <c r="J48" s="496"/>
    </row>
    <row r="49" spans="1:10" ht="12.75" customHeight="1" x14ac:dyDescent="0.2">
      <c r="A49" s="437" t="s">
        <v>4</v>
      </c>
      <c r="B49" s="438" t="s">
        <v>400</v>
      </c>
      <c r="C49" s="438"/>
      <c r="D49" s="438"/>
      <c r="E49" s="436">
        <f>E47+1</f>
        <v>22</v>
      </c>
      <c r="F49" s="510" t="s">
        <v>617</v>
      </c>
      <c r="G49" s="490"/>
      <c r="H49" s="496"/>
      <c r="I49" s="496"/>
      <c r="J49" s="496"/>
    </row>
    <row r="50" spans="1:10" ht="12.75" customHeight="1" x14ac:dyDescent="0.2">
      <c r="A50" s="437"/>
      <c r="B50" s="438" t="s">
        <v>401</v>
      </c>
      <c r="C50" s="438"/>
      <c r="D50" s="438"/>
      <c r="F50" s="496"/>
      <c r="G50" s="490"/>
      <c r="H50" s="496"/>
      <c r="I50" s="496"/>
      <c r="J50" s="496"/>
    </row>
    <row r="51" spans="1:10" ht="12.75" customHeight="1" x14ac:dyDescent="0.2">
      <c r="A51" s="437" t="s">
        <v>4</v>
      </c>
      <c r="B51" s="452" t="s">
        <v>402</v>
      </c>
      <c r="C51" s="452"/>
      <c r="D51" s="452"/>
      <c r="E51" s="449">
        <f>E49+1</f>
        <v>23</v>
      </c>
      <c r="F51" s="499" t="s">
        <v>618</v>
      </c>
      <c r="G51" s="490"/>
      <c r="H51" s="496"/>
      <c r="I51" s="496"/>
      <c r="J51" s="496"/>
    </row>
    <row r="52" spans="1:10" ht="12" customHeight="1" x14ac:dyDescent="0.2">
      <c r="A52" s="437" t="s">
        <v>4</v>
      </c>
      <c r="B52" s="453"/>
      <c r="C52" s="453"/>
      <c r="D52" s="453"/>
      <c r="E52" s="468">
        <f>E51+1</f>
        <v>24</v>
      </c>
      <c r="F52" s="511" t="s">
        <v>619</v>
      </c>
      <c r="G52" s="445"/>
      <c r="H52" s="444"/>
      <c r="I52" s="444"/>
      <c r="J52" s="444"/>
    </row>
    <row r="53" spans="1:10" ht="12.75" customHeight="1" x14ac:dyDescent="0.2">
      <c r="B53" s="438"/>
      <c r="C53" s="438"/>
      <c r="D53" s="438"/>
      <c r="E53" s="445"/>
      <c r="F53" s="444"/>
      <c r="G53" s="445"/>
      <c r="H53" s="444"/>
      <c r="I53" s="444"/>
      <c r="J53" s="444"/>
    </row>
    <row r="54" spans="1:10" ht="12" customHeight="1" x14ac:dyDescent="0.2">
      <c r="B54" s="438" t="s">
        <v>406</v>
      </c>
      <c r="C54" s="438"/>
      <c r="D54" s="438"/>
      <c r="E54" s="445"/>
      <c r="F54" s="444"/>
      <c r="G54" s="445"/>
      <c r="H54" s="444"/>
      <c r="I54" s="444"/>
      <c r="J54" s="444"/>
    </row>
    <row r="55" spans="1:10" ht="12.75" customHeight="1" thickBot="1" x14ac:dyDescent="0.25">
      <c r="A55" s="437" t="s">
        <v>7</v>
      </c>
      <c r="B55" s="469" t="s">
        <v>407</v>
      </c>
      <c r="C55" s="469"/>
      <c r="D55" s="469"/>
      <c r="E55" s="470">
        <f>E52+1</f>
        <v>25</v>
      </c>
      <c r="F55" s="509">
        <v>1443</v>
      </c>
      <c r="G55" s="491"/>
      <c r="H55" s="444"/>
      <c r="I55" s="444"/>
      <c r="J55" s="444"/>
    </row>
    <row r="56" spans="1:10" ht="9" customHeight="1" x14ac:dyDescent="0.2">
      <c r="B56" s="438"/>
      <c r="C56" s="432"/>
      <c r="D56" s="432"/>
      <c r="E56" s="440"/>
      <c r="F56" s="505"/>
      <c r="G56" s="490"/>
      <c r="H56" s="512"/>
      <c r="I56" s="490"/>
      <c r="J56" s="496"/>
    </row>
    <row r="57" spans="1:10" ht="10.9" customHeight="1" x14ac:dyDescent="0.2">
      <c r="B57" s="438" t="s">
        <v>404</v>
      </c>
      <c r="C57" s="432"/>
      <c r="D57" s="432"/>
      <c r="F57" s="505"/>
      <c r="G57" s="490"/>
      <c r="H57" s="512"/>
      <c r="I57" s="490"/>
      <c r="J57" s="496"/>
    </row>
    <row r="58" spans="1:10" ht="13.5" thickBot="1" x14ac:dyDescent="0.25">
      <c r="A58" s="420" t="s">
        <v>4</v>
      </c>
      <c r="B58" s="469" t="s">
        <v>405</v>
      </c>
      <c r="C58" s="458"/>
      <c r="D58" s="458"/>
      <c r="E58" s="470">
        <f>E55+1</f>
        <v>26</v>
      </c>
      <c r="F58" s="508" t="s">
        <v>620</v>
      </c>
      <c r="G58" s="490"/>
      <c r="H58" s="512"/>
      <c r="I58" s="490"/>
      <c r="J58" s="496"/>
    </row>
    <row r="59" spans="1:10" ht="9" customHeight="1" x14ac:dyDescent="0.2">
      <c r="B59" s="438"/>
      <c r="C59" s="432"/>
      <c r="D59" s="432"/>
      <c r="E59" s="440"/>
      <c r="F59" s="505"/>
      <c r="G59" s="490"/>
      <c r="H59" s="512"/>
      <c r="I59" s="490"/>
      <c r="J59" s="496"/>
    </row>
    <row r="60" spans="1:10" ht="12" customHeight="1" x14ac:dyDescent="0.2">
      <c r="A60" s="437"/>
      <c r="B60" s="443" t="s">
        <v>403</v>
      </c>
      <c r="C60" s="443"/>
      <c r="D60" s="443"/>
      <c r="E60" s="436"/>
      <c r="F60" s="496"/>
      <c r="G60" s="490"/>
      <c r="H60" s="513"/>
      <c r="I60" s="490"/>
      <c r="J60" s="496"/>
    </row>
    <row r="61" spans="1:10" x14ac:dyDescent="0.2">
      <c r="B61" s="246" t="s">
        <v>410</v>
      </c>
      <c r="C61" s="443"/>
      <c r="D61" s="443"/>
      <c r="E61" s="428"/>
      <c r="F61" s="514"/>
      <c r="G61" s="515"/>
      <c r="H61" s="515"/>
      <c r="I61" s="515"/>
      <c r="J61" s="515"/>
    </row>
    <row r="62" spans="1:10" x14ac:dyDescent="0.2">
      <c r="B62" s="246" t="s">
        <v>409</v>
      </c>
      <c r="C62" s="443"/>
      <c r="D62" s="443"/>
      <c r="E62" s="428"/>
      <c r="F62" s="514"/>
      <c r="G62" s="514"/>
      <c r="H62" s="514"/>
      <c r="I62" s="514"/>
      <c r="J62" s="514"/>
    </row>
    <row r="63" spans="1:10" ht="13.5" thickBot="1" x14ac:dyDescent="0.25">
      <c r="A63" s="420" t="s">
        <v>7</v>
      </c>
      <c r="B63" s="260" t="s">
        <v>408</v>
      </c>
      <c r="C63" s="471"/>
      <c r="D63" s="471"/>
      <c r="E63" s="470">
        <f>E58+1</f>
        <v>27</v>
      </c>
      <c r="F63" s="508">
        <v>7204</v>
      </c>
      <c r="G63" s="516"/>
      <c r="H63" s="517">
        <v>7211</v>
      </c>
      <c r="I63" s="516"/>
      <c r="J63" s="517">
        <v>7212</v>
      </c>
    </row>
    <row r="64" spans="1:10" ht="12" customHeight="1" x14ac:dyDescent="0.2">
      <c r="E64" s="442"/>
      <c r="F64" s="451"/>
      <c r="G64" s="442"/>
      <c r="H64" s="454"/>
      <c r="I64" s="442"/>
      <c r="J64" s="455"/>
    </row>
    <row r="65" spans="2:2" x14ac:dyDescent="0.2">
      <c r="B65" s="459"/>
    </row>
    <row r="66" spans="2:2" x14ac:dyDescent="0.2">
      <c r="B66" s="459"/>
    </row>
    <row r="1418" spans="5:5" x14ac:dyDescent="0.2">
      <c r="E1418" s="440"/>
    </row>
    <row r="1419" spans="5:5" x14ac:dyDescent="0.2">
      <c r="E1419" s="436"/>
    </row>
    <row r="1420" spans="5:5" x14ac:dyDescent="0.2">
      <c r="E1420" s="445"/>
    </row>
    <row r="1421" spans="5:5" x14ac:dyDescent="0.2">
      <c r="E1421" s="445"/>
    </row>
    <row r="1422" spans="5:5" x14ac:dyDescent="0.2">
      <c r="E1422" s="442"/>
    </row>
    <row r="1423" spans="5:5" x14ac:dyDescent="0.2">
      <c r="E1423" s="442"/>
    </row>
    <row r="1424" spans="5:5" x14ac:dyDescent="0.2">
      <c r="E1424" s="442"/>
    </row>
    <row r="1425" spans="5:5" x14ac:dyDescent="0.2">
      <c r="E1425" s="442"/>
    </row>
    <row r="1426" spans="5:5" x14ac:dyDescent="0.2">
      <c r="E1426" s="442"/>
    </row>
    <row r="1427" spans="5:5" x14ac:dyDescent="0.2">
      <c r="E1427" s="442"/>
    </row>
    <row r="1428" spans="5:5" x14ac:dyDescent="0.2">
      <c r="E1428" s="442"/>
    </row>
    <row r="1429" spans="5:5" x14ac:dyDescent="0.2">
      <c r="E1429" s="442"/>
    </row>
    <row r="1430" spans="5:5" x14ac:dyDescent="0.2">
      <c r="E1430" s="442"/>
    </row>
    <row r="1431" spans="5:5" x14ac:dyDescent="0.2">
      <c r="E1431" s="442"/>
    </row>
    <row r="1432" spans="5:5" x14ac:dyDescent="0.2">
      <c r="E1432" s="440"/>
    </row>
    <row r="1433" spans="5:5" x14ac:dyDescent="0.2">
      <c r="E1433" s="440"/>
    </row>
    <row r="1434" spans="5:5" x14ac:dyDescent="0.2">
      <c r="E1434" s="442"/>
    </row>
    <row r="1435" spans="5:5" x14ac:dyDescent="0.2">
      <c r="E1435" s="442"/>
    </row>
    <row r="1436" spans="5:5" x14ac:dyDescent="0.2">
      <c r="E1436" s="442"/>
    </row>
    <row r="1437" spans="5:5" x14ac:dyDescent="0.2">
      <c r="E1437" s="448"/>
    </row>
    <row r="1438" spans="5:5" x14ac:dyDescent="0.2">
      <c r="E1438" s="450"/>
    </row>
    <row r="1439" spans="5:5" x14ac:dyDescent="0.2">
      <c r="E1439" s="448"/>
    </row>
    <row r="1440" spans="5:5" x14ac:dyDescent="0.2">
      <c r="E1440" s="450"/>
    </row>
    <row r="1441" spans="5:5" x14ac:dyDescent="0.2">
      <c r="E1441" s="450"/>
    </row>
    <row r="1442" spans="5:5" x14ac:dyDescent="0.2">
      <c r="E1442" s="442"/>
    </row>
    <row r="1443" spans="5:5" x14ac:dyDescent="0.2">
      <c r="E1443" s="440"/>
    </row>
    <row r="1444" spans="5:5" x14ac:dyDescent="0.2">
      <c r="E1444" s="440"/>
    </row>
    <row r="1445" spans="5:5" x14ac:dyDescent="0.2">
      <c r="E1445" s="440"/>
    </row>
    <row r="1446" spans="5:5" x14ac:dyDescent="0.2">
      <c r="E1446" s="440"/>
    </row>
    <row r="1447" spans="5:5" x14ac:dyDescent="0.2">
      <c r="E1447" s="448"/>
    </row>
    <row r="1448" spans="5:5" x14ac:dyDescent="0.2">
      <c r="E1448" s="445"/>
    </row>
    <row r="1449" spans="5:5" x14ac:dyDescent="0.2">
      <c r="E1449" s="448"/>
    </row>
    <row r="1450" spans="5:5" x14ac:dyDescent="0.2">
      <c r="E1450" s="440"/>
    </row>
    <row r="1451" spans="5:5" x14ac:dyDescent="0.2">
      <c r="E1451" s="445"/>
    </row>
    <row r="1452" spans="5:5" ht="13.5" thickBot="1" x14ac:dyDescent="0.25">
      <c r="E1452" s="456"/>
    </row>
    <row r="1453" spans="5:5" x14ac:dyDescent="0.2">
      <c r="E1453" s="440"/>
    </row>
    <row r="1454" spans="5:5" x14ac:dyDescent="0.2">
      <c r="E1454" s="442"/>
    </row>
    <row r="1455" spans="5:5" ht="13.5" thickBot="1" x14ac:dyDescent="0.25">
      <c r="E1455" s="456"/>
    </row>
    <row r="2810" spans="5:5" x14ac:dyDescent="0.2">
      <c r="E2810" s="440"/>
    </row>
    <row r="2811" spans="5:5" x14ac:dyDescent="0.2">
      <c r="E2811" s="436"/>
    </row>
    <row r="2812" spans="5:5" x14ac:dyDescent="0.2">
      <c r="E2812" s="445"/>
    </row>
    <row r="2813" spans="5:5" x14ac:dyDescent="0.2">
      <c r="E2813" s="445"/>
    </row>
    <row r="2814" spans="5:5" x14ac:dyDescent="0.2">
      <c r="E2814" s="442"/>
    </row>
    <row r="2815" spans="5:5" x14ac:dyDescent="0.2">
      <c r="E2815" s="442"/>
    </row>
    <row r="2816" spans="5:5" x14ac:dyDescent="0.2">
      <c r="E2816" s="442"/>
    </row>
    <row r="2817" spans="5:5" x14ac:dyDescent="0.2">
      <c r="E2817" s="442"/>
    </row>
    <row r="2818" spans="5:5" x14ac:dyDescent="0.2">
      <c r="E2818" s="442"/>
    </row>
    <row r="2819" spans="5:5" x14ac:dyDescent="0.2">
      <c r="E2819" s="442"/>
    </row>
    <row r="2820" spans="5:5" x14ac:dyDescent="0.2">
      <c r="E2820" s="442"/>
    </row>
    <row r="2821" spans="5:5" x14ac:dyDescent="0.2">
      <c r="E2821" s="442"/>
    </row>
    <row r="2822" spans="5:5" x14ac:dyDescent="0.2">
      <c r="E2822" s="442"/>
    </row>
    <row r="2823" spans="5:5" x14ac:dyDescent="0.2">
      <c r="E2823" s="442"/>
    </row>
    <row r="2824" spans="5:5" x14ac:dyDescent="0.2">
      <c r="E2824" s="440"/>
    </row>
    <row r="2825" spans="5:5" x14ac:dyDescent="0.2">
      <c r="E2825" s="440"/>
    </row>
    <row r="2826" spans="5:5" x14ac:dyDescent="0.2">
      <c r="E2826" s="442"/>
    </row>
    <row r="2827" spans="5:5" x14ac:dyDescent="0.2">
      <c r="E2827" s="442"/>
    </row>
    <row r="2828" spans="5:5" x14ac:dyDescent="0.2">
      <c r="E2828" s="442"/>
    </row>
    <row r="2829" spans="5:5" x14ac:dyDescent="0.2">
      <c r="E2829" s="448"/>
    </row>
    <row r="2830" spans="5:5" x14ac:dyDescent="0.2">
      <c r="E2830" s="450"/>
    </row>
    <row r="2831" spans="5:5" x14ac:dyDescent="0.2">
      <c r="E2831" s="448"/>
    </row>
    <row r="2832" spans="5:5" x14ac:dyDescent="0.2">
      <c r="E2832" s="450"/>
    </row>
    <row r="2833" spans="5:5" x14ac:dyDescent="0.2">
      <c r="E2833" s="450"/>
    </row>
    <row r="2834" spans="5:5" x14ac:dyDescent="0.2">
      <c r="E2834" s="442"/>
    </row>
    <row r="2835" spans="5:5" x14ac:dyDescent="0.2">
      <c r="E2835" s="440"/>
    </row>
    <row r="2836" spans="5:5" x14ac:dyDescent="0.2">
      <c r="E2836" s="440"/>
    </row>
    <row r="2837" spans="5:5" x14ac:dyDescent="0.2">
      <c r="E2837" s="440"/>
    </row>
    <row r="2838" spans="5:5" x14ac:dyDescent="0.2">
      <c r="E2838" s="440"/>
    </row>
    <row r="2839" spans="5:5" x14ac:dyDescent="0.2">
      <c r="E2839" s="448"/>
    </row>
    <row r="2840" spans="5:5" x14ac:dyDescent="0.2">
      <c r="E2840" s="445"/>
    </row>
    <row r="2841" spans="5:5" x14ac:dyDescent="0.2">
      <c r="E2841" s="448"/>
    </row>
    <row r="2842" spans="5:5" x14ac:dyDescent="0.2">
      <c r="E2842" s="440"/>
    </row>
    <row r="2843" spans="5:5" x14ac:dyDescent="0.2">
      <c r="E2843" s="445"/>
    </row>
    <row r="2844" spans="5:5" ht="13.5" thickBot="1" x14ac:dyDescent="0.25">
      <c r="E2844" s="456"/>
    </row>
    <row r="2845" spans="5:5" x14ac:dyDescent="0.2">
      <c r="E2845" s="440"/>
    </row>
    <row r="2846" spans="5:5" x14ac:dyDescent="0.2">
      <c r="E2846" s="442"/>
    </row>
    <row r="2847" spans="5:5" ht="13.5" thickBot="1" x14ac:dyDescent="0.25">
      <c r="E2847" s="456"/>
    </row>
  </sheetData>
  <mergeCells count="3">
    <mergeCell ref="B2:J2"/>
    <mergeCell ref="B3:J3"/>
    <mergeCell ref="B27:D27"/>
  </mergeCells>
  <pageMargins left="0.39370078740157483" right="0" top="0.59055118110236227" bottom="0.39370078740157483" header="0.59055118110236227" footer="0.39370078740157483"/>
  <pageSetup scale="10" orientation="portrait" r:id="rId1"/>
  <headerFooter alignWithMargins="0">
    <oddHeader>&amp;L&amp;9Organisme ________________________________________&amp;R&amp;9Code géographique ____________</oddHeader>
    <oddFooter>&amp;LS25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0"/>
  <sheetViews>
    <sheetView showZeros="0" zoomScaleNormal="100" workbookViewId="0"/>
  </sheetViews>
  <sheetFormatPr baseColWidth="10" defaultColWidth="9.140625" defaultRowHeight="12.75" x14ac:dyDescent="0.2"/>
  <cols>
    <col min="1" max="1" width="2.7109375" style="97" customWidth="1"/>
    <col min="2" max="2" width="13.5703125" style="97" customWidth="1"/>
    <col min="3" max="3" width="2.7109375" style="176" customWidth="1"/>
    <col min="4" max="4" width="55.7109375" style="97" customWidth="1"/>
    <col min="5" max="5" width="2.7109375" style="97" hidden="1" customWidth="1"/>
    <col min="6" max="6" width="2.7109375" style="97" customWidth="1"/>
    <col min="7" max="7" width="15.7109375" style="97" customWidth="1"/>
    <col min="8" max="16384" width="9.140625" style="97"/>
  </cols>
  <sheetData>
    <row r="1" spans="1:9" s="53" customFormat="1" ht="12.75" customHeight="1" x14ac:dyDescent="0.2">
      <c r="B1" s="185"/>
      <c r="C1" s="184"/>
      <c r="D1" s="579"/>
      <c r="E1" s="579"/>
      <c r="F1" s="579"/>
      <c r="G1" s="183"/>
    </row>
    <row r="2" spans="1:9" s="53" customFormat="1" ht="12.75" customHeight="1" x14ac:dyDescent="0.2">
      <c r="B2" s="177" t="s">
        <v>154</v>
      </c>
      <c r="C2" s="81"/>
      <c r="D2" s="580"/>
      <c r="E2" s="580"/>
      <c r="F2" s="580"/>
      <c r="G2" s="182"/>
      <c r="H2" s="182"/>
      <c r="I2" s="182"/>
    </row>
    <row r="3" spans="1:9" s="53" customFormat="1" ht="12.75" customHeight="1" x14ac:dyDescent="0.2">
      <c r="A3" s="669" t="s">
        <v>153</v>
      </c>
      <c r="B3" s="669"/>
      <c r="C3" s="669"/>
      <c r="D3" s="669"/>
      <c r="E3" s="669"/>
      <c r="F3" s="669"/>
      <c r="G3" s="669"/>
    </row>
    <row r="4" spans="1:9" s="53" customFormat="1" ht="12.75" customHeight="1" x14ac:dyDescent="0.2">
      <c r="A4" s="669" t="s">
        <v>152</v>
      </c>
      <c r="B4" s="669"/>
      <c r="C4" s="669"/>
      <c r="D4" s="669"/>
      <c r="E4" s="669"/>
      <c r="F4" s="669"/>
      <c r="G4" s="669"/>
    </row>
    <row r="5" spans="1:9" s="53" customFormat="1" ht="12.75" customHeight="1" x14ac:dyDescent="0.2">
      <c r="A5" s="669" t="s">
        <v>422</v>
      </c>
      <c r="B5" s="669"/>
      <c r="C5" s="669"/>
      <c r="D5" s="669"/>
      <c r="E5" s="669"/>
      <c r="F5" s="669"/>
      <c r="G5" s="669"/>
    </row>
    <row r="6" spans="1:9" s="53" customFormat="1" ht="12.75" customHeight="1" x14ac:dyDescent="0.2">
      <c r="A6" s="545"/>
      <c r="B6" s="89"/>
      <c r="C6" s="545"/>
      <c r="D6" s="545"/>
      <c r="E6" s="545"/>
      <c r="F6" s="545"/>
      <c r="G6" s="545"/>
    </row>
    <row r="7" spans="1:9" s="53" customFormat="1" ht="12.75" customHeight="1" x14ac:dyDescent="0.2">
      <c r="A7" s="545"/>
      <c r="B7" s="89" t="s">
        <v>51</v>
      </c>
      <c r="E7" s="545"/>
      <c r="F7" s="545"/>
      <c r="G7" s="545"/>
    </row>
    <row r="8" spans="1:9" s="53" customFormat="1" ht="12.75" customHeight="1" x14ac:dyDescent="0.2">
      <c r="A8" s="545"/>
      <c r="B8" s="545"/>
      <c r="C8" s="545"/>
      <c r="D8" s="545"/>
      <c r="E8" s="545"/>
      <c r="F8" s="545"/>
      <c r="G8" s="545"/>
    </row>
    <row r="9" spans="1:9" s="53" customFormat="1" ht="12.75" customHeight="1" x14ac:dyDescent="0.2">
      <c r="C9" s="81"/>
      <c r="D9" s="580"/>
      <c r="E9" s="580"/>
      <c r="F9" s="580"/>
      <c r="G9" s="580"/>
    </row>
    <row r="10" spans="1:9" s="53" customFormat="1" ht="12.75" customHeight="1" x14ac:dyDescent="0.2">
      <c r="B10" s="545" t="s">
        <v>151</v>
      </c>
      <c r="C10" s="81"/>
      <c r="D10" s="181" t="s">
        <v>150</v>
      </c>
      <c r="E10" s="580"/>
      <c r="F10" s="580"/>
      <c r="G10" s="181" t="s">
        <v>149</v>
      </c>
    </row>
    <row r="11" spans="1:9" s="53" customFormat="1" ht="12.75" customHeight="1" x14ac:dyDescent="0.2">
      <c r="B11" s="30" t="s">
        <v>148</v>
      </c>
      <c r="C11" s="81"/>
      <c r="D11" s="180"/>
      <c r="E11" s="580"/>
      <c r="F11" s="580"/>
      <c r="G11" s="180"/>
    </row>
    <row r="12" spans="1:9" s="53" customFormat="1" ht="12.75" customHeight="1" x14ac:dyDescent="0.2">
      <c r="B12" s="179"/>
      <c r="C12" s="81"/>
      <c r="D12" s="580"/>
      <c r="E12" s="580"/>
      <c r="F12" s="580"/>
      <c r="G12" s="580"/>
    </row>
    <row r="13" spans="1:9" s="53" customFormat="1" ht="12.75" customHeight="1" x14ac:dyDescent="0.2">
      <c r="A13" s="129" t="s">
        <v>19</v>
      </c>
      <c r="B13" s="674" t="s">
        <v>744</v>
      </c>
      <c r="C13" s="81"/>
      <c r="D13" s="580"/>
      <c r="E13" s="580"/>
      <c r="F13" s="580"/>
      <c r="G13" s="674" t="s">
        <v>745</v>
      </c>
    </row>
    <row r="14" spans="1:9" s="53" customFormat="1" ht="12.75" customHeight="1" x14ac:dyDescent="0.2">
      <c r="B14" s="674"/>
      <c r="C14" s="81"/>
      <c r="D14" s="580"/>
      <c r="E14" s="580"/>
      <c r="F14" s="580"/>
      <c r="G14" s="674"/>
    </row>
    <row r="15" spans="1:9" s="53" customFormat="1" ht="12.75" customHeight="1" x14ac:dyDescent="0.2">
      <c r="B15" s="674"/>
      <c r="C15" s="81"/>
      <c r="D15" s="580"/>
      <c r="E15" s="580"/>
      <c r="F15" s="580"/>
      <c r="G15" s="674"/>
    </row>
    <row r="16" spans="1:9" s="53" customFormat="1" ht="12.75" customHeight="1" x14ac:dyDescent="0.2">
      <c r="C16" s="81"/>
      <c r="D16" s="580"/>
      <c r="E16" s="580"/>
      <c r="F16" s="580"/>
      <c r="G16" s="580"/>
    </row>
    <row r="17" spans="2:7" s="53" customFormat="1" ht="12.75" customHeight="1" x14ac:dyDescent="0.2">
      <c r="C17" s="81"/>
      <c r="D17" s="580"/>
      <c r="E17" s="580"/>
      <c r="F17" s="580"/>
      <c r="G17" s="580"/>
    </row>
    <row r="18" spans="2:7" s="53" customFormat="1" ht="12.75" customHeight="1" x14ac:dyDescent="0.2">
      <c r="B18" s="179"/>
      <c r="C18" s="81"/>
      <c r="D18" s="580"/>
      <c r="E18" s="580"/>
      <c r="F18" s="580"/>
      <c r="G18" s="580"/>
    </row>
    <row r="19" spans="2:7" s="53" customFormat="1" ht="12.75" customHeight="1" x14ac:dyDescent="0.2">
      <c r="C19" s="81"/>
      <c r="D19" s="580"/>
      <c r="E19" s="580"/>
      <c r="F19" s="580"/>
      <c r="G19" s="580"/>
    </row>
    <row r="20" spans="2:7" s="53" customFormat="1" ht="12.75" customHeight="1" x14ac:dyDescent="0.2">
      <c r="C20" s="81"/>
      <c r="D20" s="580"/>
      <c r="E20" s="580"/>
      <c r="F20" s="580"/>
      <c r="G20" s="580"/>
    </row>
    <row r="21" spans="2:7" s="53" customFormat="1" ht="12.75" customHeight="1" x14ac:dyDescent="0.2">
      <c r="C21" s="81"/>
      <c r="D21" s="580"/>
      <c r="E21" s="580"/>
      <c r="F21" s="580"/>
      <c r="G21" s="580"/>
    </row>
    <row r="22" spans="2:7" s="53" customFormat="1" ht="12.75" customHeight="1" x14ac:dyDescent="0.2">
      <c r="C22" s="81"/>
      <c r="D22" s="580"/>
      <c r="E22" s="580"/>
      <c r="F22" s="580"/>
      <c r="G22" s="580"/>
    </row>
    <row r="23" spans="2:7" s="53" customFormat="1" ht="12.75" customHeight="1" x14ac:dyDescent="0.2">
      <c r="C23" s="81"/>
      <c r="D23" s="580"/>
      <c r="E23" s="580"/>
      <c r="F23" s="580"/>
      <c r="G23" s="580"/>
    </row>
    <row r="24" spans="2:7" s="53" customFormat="1" ht="12.75" customHeight="1" x14ac:dyDescent="0.2">
      <c r="C24" s="81"/>
      <c r="D24" s="580"/>
      <c r="E24" s="580"/>
      <c r="F24" s="580"/>
      <c r="G24" s="580"/>
    </row>
    <row r="25" spans="2:7" s="53" customFormat="1" ht="12.75" customHeight="1" x14ac:dyDescent="0.2">
      <c r="C25" s="81"/>
      <c r="D25" s="580"/>
      <c r="E25" s="580"/>
      <c r="F25" s="580"/>
      <c r="G25" s="580"/>
    </row>
    <row r="26" spans="2:7" s="53" customFormat="1" ht="12.75" customHeight="1" x14ac:dyDescent="0.2">
      <c r="C26" s="81"/>
      <c r="D26" s="580"/>
      <c r="E26" s="580"/>
      <c r="F26" s="580"/>
      <c r="G26" s="580"/>
    </row>
    <row r="27" spans="2:7" s="53" customFormat="1" ht="12.75" customHeight="1" x14ac:dyDescent="0.2">
      <c r="C27" s="81"/>
      <c r="D27" s="580"/>
      <c r="E27" s="580"/>
      <c r="F27" s="580"/>
      <c r="G27" s="580"/>
    </row>
    <row r="28" spans="2:7" s="53" customFormat="1" ht="12.75" customHeight="1" x14ac:dyDescent="0.2">
      <c r="C28" s="81"/>
      <c r="D28" s="580"/>
      <c r="E28" s="580"/>
      <c r="F28" s="580"/>
      <c r="G28" s="580"/>
    </row>
    <row r="29" spans="2:7" s="53" customFormat="1" ht="12.75" customHeight="1" x14ac:dyDescent="0.2">
      <c r="C29" s="81"/>
      <c r="D29" s="580"/>
      <c r="E29" s="580"/>
      <c r="F29" s="580"/>
      <c r="G29" s="580"/>
    </row>
    <row r="30" spans="2:7" s="53" customFormat="1" ht="12.75" customHeight="1" x14ac:dyDescent="0.2">
      <c r="B30" s="179"/>
      <c r="C30" s="81"/>
      <c r="D30" s="580"/>
      <c r="E30" s="580"/>
      <c r="F30" s="580"/>
      <c r="G30" s="580"/>
    </row>
    <row r="31" spans="2:7" s="53" customFormat="1" ht="12.75" customHeight="1" x14ac:dyDescent="0.2">
      <c r="C31" s="81"/>
      <c r="D31" s="580"/>
      <c r="E31" s="580"/>
      <c r="F31" s="580"/>
      <c r="G31" s="580"/>
    </row>
    <row r="32" spans="2:7" s="53" customFormat="1" ht="12.75" customHeight="1" x14ac:dyDescent="0.2">
      <c r="C32" s="81"/>
      <c r="D32" s="580"/>
      <c r="E32" s="580"/>
      <c r="F32" s="580"/>
      <c r="G32" s="580"/>
    </row>
    <row r="33" spans="3:7" s="53" customFormat="1" ht="12.75" customHeight="1" x14ac:dyDescent="0.2">
      <c r="C33" s="81"/>
      <c r="D33" s="580"/>
      <c r="E33" s="580"/>
      <c r="F33" s="580"/>
      <c r="G33" s="580"/>
    </row>
    <row r="34" spans="3:7" s="53" customFormat="1" ht="12.75" customHeight="1" x14ac:dyDescent="0.2">
      <c r="C34" s="81"/>
      <c r="D34" s="580"/>
      <c r="E34" s="580"/>
      <c r="F34" s="580"/>
      <c r="G34" s="580"/>
    </row>
    <row r="35" spans="3:7" s="53" customFormat="1" ht="12.75" customHeight="1" x14ac:dyDescent="0.2">
      <c r="C35" s="81"/>
      <c r="D35" s="580"/>
      <c r="E35" s="580"/>
      <c r="F35" s="580"/>
      <c r="G35" s="580"/>
    </row>
    <row r="36" spans="3:7" s="53" customFormat="1" ht="12.75" customHeight="1" x14ac:dyDescent="0.2">
      <c r="C36" s="81"/>
      <c r="D36" s="580"/>
      <c r="E36" s="580"/>
      <c r="F36" s="580"/>
      <c r="G36" s="580"/>
    </row>
    <row r="37" spans="3:7" s="53" customFormat="1" ht="12.75" customHeight="1" x14ac:dyDescent="0.2">
      <c r="C37" s="81"/>
      <c r="D37" s="580"/>
      <c r="E37" s="580"/>
      <c r="F37" s="580"/>
      <c r="G37" s="580"/>
    </row>
    <row r="38" spans="3:7" s="53" customFormat="1" ht="12.75" customHeight="1" x14ac:dyDescent="0.2">
      <c r="C38" s="81"/>
      <c r="D38" s="580"/>
      <c r="E38" s="580"/>
      <c r="F38" s="580"/>
      <c r="G38" s="580"/>
    </row>
    <row r="39" spans="3:7" s="53" customFormat="1" ht="12.75" customHeight="1" x14ac:dyDescent="0.2">
      <c r="C39" s="81"/>
      <c r="D39" s="580"/>
      <c r="E39" s="580"/>
      <c r="F39" s="580"/>
      <c r="G39" s="580"/>
    </row>
    <row r="40" spans="3:7" s="53" customFormat="1" ht="12.75" customHeight="1" x14ac:dyDescent="0.2">
      <c r="C40" s="81"/>
      <c r="D40" s="580"/>
      <c r="E40" s="580"/>
      <c r="F40" s="580"/>
      <c r="G40" s="580"/>
    </row>
    <row r="41" spans="3:7" s="53" customFormat="1" ht="12.75" customHeight="1" x14ac:dyDescent="0.2">
      <c r="C41" s="81"/>
      <c r="D41" s="580"/>
      <c r="E41" s="580"/>
      <c r="F41" s="580"/>
      <c r="G41" s="580"/>
    </row>
    <row r="42" spans="3:7" s="53" customFormat="1" ht="12.75" customHeight="1" x14ac:dyDescent="0.2">
      <c r="C42" s="81"/>
      <c r="D42" s="580"/>
      <c r="E42" s="580"/>
      <c r="F42" s="580"/>
      <c r="G42" s="580"/>
    </row>
    <row r="43" spans="3:7" s="53" customFormat="1" ht="12.75" customHeight="1" x14ac:dyDescent="0.2">
      <c r="C43" s="81"/>
      <c r="D43" s="580"/>
      <c r="E43" s="580"/>
      <c r="F43" s="580"/>
      <c r="G43" s="580"/>
    </row>
    <row r="44" spans="3:7" s="53" customFormat="1" ht="12.75" customHeight="1" x14ac:dyDescent="0.2">
      <c r="C44" s="81"/>
      <c r="D44" s="580"/>
      <c r="E44" s="580"/>
      <c r="F44" s="580"/>
      <c r="G44" s="580"/>
    </row>
    <row r="45" spans="3:7" s="53" customFormat="1" ht="12.75" customHeight="1" x14ac:dyDescent="0.2">
      <c r="C45" s="81"/>
      <c r="D45" s="580"/>
      <c r="E45" s="580"/>
      <c r="F45" s="580"/>
      <c r="G45" s="580"/>
    </row>
    <row r="46" spans="3:7" s="53" customFormat="1" ht="12.75" customHeight="1" x14ac:dyDescent="0.2">
      <c r="C46" s="81"/>
      <c r="D46" s="580"/>
      <c r="E46" s="580"/>
      <c r="F46" s="580"/>
      <c r="G46" s="580"/>
    </row>
    <row r="47" spans="3:7" s="53" customFormat="1" ht="12.75" customHeight="1" x14ac:dyDescent="0.2">
      <c r="C47" s="81"/>
      <c r="D47" s="580"/>
      <c r="E47" s="580"/>
      <c r="F47" s="580"/>
      <c r="G47" s="580"/>
    </row>
    <row r="48" spans="3:7" s="53" customFormat="1" ht="12.75" customHeight="1" x14ac:dyDescent="0.2">
      <c r="D48" s="580"/>
      <c r="E48" s="580"/>
      <c r="F48" s="580"/>
      <c r="G48" s="580"/>
    </row>
    <row r="49" spans="1:7" s="53" customFormat="1" ht="12.75" customHeight="1" x14ac:dyDescent="0.2">
      <c r="D49" s="580"/>
      <c r="E49" s="580"/>
      <c r="F49" s="580"/>
      <c r="G49" s="580"/>
    </row>
    <row r="50" spans="1:7" s="53" customFormat="1" ht="12.75" customHeight="1" x14ac:dyDescent="0.2"/>
    <row r="51" spans="1:7" s="53" customFormat="1" ht="12.75" customHeight="1" x14ac:dyDescent="0.2"/>
    <row r="52" spans="1:7" s="53" customFormat="1" ht="12.75" customHeight="1" x14ac:dyDescent="0.2">
      <c r="B52" s="192"/>
      <c r="C52" s="192"/>
      <c r="D52" s="192"/>
      <c r="E52" s="192"/>
      <c r="F52" s="192"/>
      <c r="G52" s="192"/>
    </row>
    <row r="53" spans="1:7" s="53" customFormat="1" ht="12.75" customHeight="1" x14ac:dyDescent="0.2"/>
    <row r="54" spans="1:7" s="53" customFormat="1" ht="12.75" customHeight="1" thickBot="1" x14ac:dyDescent="0.25">
      <c r="A54" s="129" t="s">
        <v>19</v>
      </c>
      <c r="B54" s="178"/>
      <c r="C54" s="189"/>
      <c r="D54" s="189"/>
      <c r="E54" s="189"/>
      <c r="F54" s="77">
        <v>1</v>
      </c>
      <c r="G54" s="480">
        <v>4674</v>
      </c>
    </row>
    <row r="55" spans="1:7" s="53" customFormat="1" ht="12.75" customHeight="1" x14ac:dyDescent="0.2"/>
    <row r="56" spans="1:7" s="53" customFormat="1" ht="12.75" customHeight="1" x14ac:dyDescent="0.2"/>
    <row r="57" spans="1:7" s="53" customFormat="1" ht="12.75" customHeight="1" x14ac:dyDescent="0.2"/>
    <row r="58" spans="1:7" s="53" customFormat="1" ht="12.75" customHeight="1" x14ac:dyDescent="0.2"/>
    <row r="59" spans="1:7" s="53" customFormat="1" ht="12.75" customHeight="1" x14ac:dyDescent="0.2"/>
    <row r="60" spans="1:7" s="53" customFormat="1" x14ac:dyDescent="0.2">
      <c r="C60" s="177"/>
    </row>
    <row r="61" spans="1:7" s="53" customFormat="1" x14ac:dyDescent="0.2">
      <c r="C61" s="177"/>
    </row>
    <row r="62" spans="1:7" s="53" customFormat="1" x14ac:dyDescent="0.2">
      <c r="C62" s="177"/>
    </row>
    <row r="63" spans="1:7" s="53" customFormat="1" x14ac:dyDescent="0.2">
      <c r="C63" s="177"/>
    </row>
    <row r="64" spans="1:7" s="53" customFormat="1" x14ac:dyDescent="0.2">
      <c r="C64" s="177"/>
    </row>
    <row r="65" spans="3:3" s="53" customFormat="1" x14ac:dyDescent="0.2">
      <c r="C65" s="177"/>
    </row>
    <row r="66" spans="3:3" s="53" customFormat="1" x14ac:dyDescent="0.2">
      <c r="C66" s="177"/>
    </row>
    <row r="67" spans="3:3" s="53" customFormat="1" x14ac:dyDescent="0.2">
      <c r="C67" s="177"/>
    </row>
    <row r="68" spans="3:3" s="53" customFormat="1" x14ac:dyDescent="0.2">
      <c r="C68" s="177"/>
    </row>
    <row r="69" spans="3:3" s="53" customFormat="1" x14ac:dyDescent="0.2">
      <c r="C69" s="177"/>
    </row>
    <row r="70" spans="3:3" s="53" customFormat="1" x14ac:dyDescent="0.2">
      <c r="C70" s="177"/>
    </row>
    <row r="71" spans="3:3" s="53" customFormat="1" x14ac:dyDescent="0.2">
      <c r="C71" s="177"/>
    </row>
    <row r="72" spans="3:3" s="53" customFormat="1" x14ac:dyDescent="0.2">
      <c r="C72" s="177"/>
    </row>
    <row r="73" spans="3:3" s="53" customFormat="1" x14ac:dyDescent="0.2">
      <c r="C73" s="177"/>
    </row>
    <row r="74" spans="3:3" s="53" customFormat="1" x14ac:dyDescent="0.2">
      <c r="C74" s="177"/>
    </row>
    <row r="75" spans="3:3" s="53" customFormat="1" x14ac:dyDescent="0.2">
      <c r="C75" s="177"/>
    </row>
    <row r="76" spans="3:3" s="53" customFormat="1" x14ac:dyDescent="0.2">
      <c r="C76" s="177"/>
    </row>
    <row r="77" spans="3:3" s="53" customFormat="1" x14ac:dyDescent="0.2">
      <c r="C77" s="177"/>
    </row>
    <row r="78" spans="3:3" s="53" customFormat="1" x14ac:dyDescent="0.2">
      <c r="C78" s="177"/>
    </row>
    <row r="79" spans="3:3" s="53" customFormat="1" x14ac:dyDescent="0.2">
      <c r="C79" s="177"/>
    </row>
    <row r="80" spans="3:3" s="53" customFormat="1" x14ac:dyDescent="0.2">
      <c r="C80" s="177"/>
    </row>
    <row r="81" spans="3:3" s="53" customFormat="1" x14ac:dyDescent="0.2">
      <c r="C81" s="177"/>
    </row>
    <row r="82" spans="3:3" s="53" customFormat="1" x14ac:dyDescent="0.2">
      <c r="C82" s="177"/>
    </row>
    <row r="83" spans="3:3" s="53" customFormat="1" x14ac:dyDescent="0.2">
      <c r="C83" s="177"/>
    </row>
    <row r="84" spans="3:3" s="53" customFormat="1" x14ac:dyDescent="0.2">
      <c r="C84" s="177"/>
    </row>
    <row r="85" spans="3:3" s="53" customFormat="1" x14ac:dyDescent="0.2">
      <c r="C85" s="177"/>
    </row>
    <row r="86" spans="3:3" s="53" customFormat="1" x14ac:dyDescent="0.2">
      <c r="C86" s="177"/>
    </row>
    <row r="87" spans="3:3" s="53" customFormat="1" x14ac:dyDescent="0.2">
      <c r="C87" s="177"/>
    </row>
    <row r="88" spans="3:3" s="53" customFormat="1" x14ac:dyDescent="0.2">
      <c r="C88" s="177"/>
    </row>
    <row r="89" spans="3:3" s="53" customFormat="1" x14ac:dyDescent="0.2">
      <c r="C89" s="177"/>
    </row>
    <row r="90" spans="3:3" s="53" customFormat="1" x14ac:dyDescent="0.2">
      <c r="C90" s="177"/>
    </row>
    <row r="91" spans="3:3" s="53" customFormat="1" x14ac:dyDescent="0.2">
      <c r="C91" s="177"/>
    </row>
    <row r="92" spans="3:3" s="53" customFormat="1" x14ac:dyDescent="0.2">
      <c r="C92" s="177"/>
    </row>
    <row r="93" spans="3:3" s="53" customFormat="1" x14ac:dyDescent="0.2">
      <c r="C93" s="177"/>
    </row>
    <row r="94" spans="3:3" s="53" customFormat="1" x14ac:dyDescent="0.2">
      <c r="C94" s="177"/>
    </row>
    <row r="95" spans="3:3" s="53" customFormat="1" x14ac:dyDescent="0.2">
      <c r="C95" s="177"/>
    </row>
    <row r="96" spans="3:3" s="53" customFormat="1" x14ac:dyDescent="0.2">
      <c r="C96" s="177"/>
    </row>
    <row r="97" spans="3:3" s="53" customFormat="1" x14ac:dyDescent="0.2">
      <c r="C97" s="177"/>
    </row>
    <row r="98" spans="3:3" s="53" customFormat="1" x14ac:dyDescent="0.2">
      <c r="C98" s="177"/>
    </row>
    <row r="99" spans="3:3" s="53" customFormat="1" x14ac:dyDescent="0.2">
      <c r="C99" s="177"/>
    </row>
    <row r="100" spans="3:3" s="53" customFormat="1" x14ac:dyDescent="0.2">
      <c r="C100" s="177"/>
    </row>
    <row r="101" spans="3:3" s="53" customFormat="1" x14ac:dyDescent="0.2">
      <c r="C101" s="177"/>
    </row>
    <row r="102" spans="3:3" s="53" customFormat="1" x14ac:dyDescent="0.2">
      <c r="C102" s="177"/>
    </row>
    <row r="103" spans="3:3" s="53" customFormat="1" x14ac:dyDescent="0.2">
      <c r="C103" s="177"/>
    </row>
    <row r="104" spans="3:3" s="53" customFormat="1" x14ac:dyDescent="0.2">
      <c r="C104" s="177"/>
    </row>
    <row r="105" spans="3:3" s="53" customFormat="1" x14ac:dyDescent="0.2">
      <c r="C105" s="177"/>
    </row>
    <row r="106" spans="3:3" s="53" customFormat="1" x14ac:dyDescent="0.2">
      <c r="C106" s="177"/>
    </row>
    <row r="107" spans="3:3" s="53" customFormat="1" x14ac:dyDescent="0.2">
      <c r="C107" s="177"/>
    </row>
    <row r="108" spans="3:3" s="53" customFormat="1" x14ac:dyDescent="0.2">
      <c r="C108" s="177"/>
    </row>
    <row r="109" spans="3:3" s="53" customFormat="1" x14ac:dyDescent="0.2">
      <c r="C109" s="177"/>
    </row>
    <row r="110" spans="3:3" s="53" customFormat="1" x14ac:dyDescent="0.2">
      <c r="C110" s="177"/>
    </row>
    <row r="111" spans="3:3" s="53" customFormat="1" x14ac:dyDescent="0.2">
      <c r="C111" s="177"/>
    </row>
    <row r="112" spans="3:3" s="53" customFormat="1" x14ac:dyDescent="0.2">
      <c r="C112" s="177"/>
    </row>
    <row r="113" spans="3:3" s="53" customFormat="1" x14ac:dyDescent="0.2">
      <c r="C113" s="177"/>
    </row>
    <row r="114" spans="3:3" s="53" customFormat="1" x14ac:dyDescent="0.2">
      <c r="C114" s="177"/>
    </row>
    <row r="115" spans="3:3" s="53" customFormat="1" x14ac:dyDescent="0.2">
      <c r="C115" s="177"/>
    </row>
    <row r="116" spans="3:3" s="53" customFormat="1" x14ac:dyDescent="0.2">
      <c r="C116" s="177"/>
    </row>
    <row r="117" spans="3:3" s="53" customFormat="1" x14ac:dyDescent="0.2">
      <c r="C117" s="177"/>
    </row>
    <row r="118" spans="3:3" s="53" customFormat="1" x14ac:dyDescent="0.2">
      <c r="C118" s="177"/>
    </row>
    <row r="119" spans="3:3" s="53" customFormat="1" x14ac:dyDescent="0.2">
      <c r="C119" s="177"/>
    </row>
    <row r="120" spans="3:3" s="53" customFormat="1" x14ac:dyDescent="0.2">
      <c r="C120" s="177"/>
    </row>
    <row r="121" spans="3:3" s="53" customFormat="1" x14ac:dyDescent="0.2">
      <c r="C121" s="177"/>
    </row>
    <row r="122" spans="3:3" s="53" customFormat="1" x14ac:dyDescent="0.2">
      <c r="C122" s="177"/>
    </row>
    <row r="123" spans="3:3" s="53" customFormat="1" x14ac:dyDescent="0.2">
      <c r="C123" s="177"/>
    </row>
    <row r="124" spans="3:3" s="53" customFormat="1" x14ac:dyDescent="0.2">
      <c r="C124" s="177"/>
    </row>
    <row r="125" spans="3:3" s="53" customFormat="1" x14ac:dyDescent="0.2">
      <c r="C125" s="177"/>
    </row>
    <row r="126" spans="3:3" s="53" customFormat="1" x14ac:dyDescent="0.2">
      <c r="C126" s="177"/>
    </row>
    <row r="127" spans="3:3" s="53" customFormat="1" x14ac:dyDescent="0.2">
      <c r="C127" s="177"/>
    </row>
    <row r="128" spans="3:3" s="53" customFormat="1" x14ac:dyDescent="0.2">
      <c r="C128" s="177"/>
    </row>
    <row r="129" spans="3:3" s="53" customFormat="1" x14ac:dyDescent="0.2">
      <c r="C129" s="177"/>
    </row>
    <row r="130" spans="3:3" s="53" customFormat="1" x14ac:dyDescent="0.2">
      <c r="C130" s="177"/>
    </row>
    <row r="131" spans="3:3" s="53" customFormat="1" x14ac:dyDescent="0.2">
      <c r="C131" s="177"/>
    </row>
    <row r="132" spans="3:3" s="53" customFormat="1" x14ac:dyDescent="0.2">
      <c r="C132" s="177"/>
    </row>
    <row r="133" spans="3:3" s="53" customFormat="1" x14ac:dyDescent="0.2">
      <c r="C133" s="177"/>
    </row>
    <row r="134" spans="3:3" s="53" customFormat="1" x14ac:dyDescent="0.2">
      <c r="C134" s="177"/>
    </row>
    <row r="135" spans="3:3" s="53" customFormat="1" x14ac:dyDescent="0.2">
      <c r="C135" s="177"/>
    </row>
    <row r="136" spans="3:3" s="53" customFormat="1" x14ac:dyDescent="0.2">
      <c r="C136" s="177"/>
    </row>
    <row r="137" spans="3:3" s="53" customFormat="1" x14ac:dyDescent="0.2">
      <c r="C137" s="177"/>
    </row>
    <row r="138" spans="3:3" s="53" customFormat="1" x14ac:dyDescent="0.2">
      <c r="C138" s="177"/>
    </row>
    <row r="139" spans="3:3" s="53" customFormat="1" x14ac:dyDescent="0.2">
      <c r="C139" s="177"/>
    </row>
    <row r="140" spans="3:3" s="53" customFormat="1" x14ac:dyDescent="0.2">
      <c r="C140" s="177"/>
    </row>
    <row r="141" spans="3:3" s="53" customFormat="1" x14ac:dyDescent="0.2">
      <c r="C141" s="177"/>
    </row>
    <row r="142" spans="3:3" s="53" customFormat="1" x14ac:dyDescent="0.2">
      <c r="C142" s="177"/>
    </row>
    <row r="143" spans="3:3" s="53" customFormat="1" x14ac:dyDescent="0.2">
      <c r="C143" s="177"/>
    </row>
    <row r="144" spans="3:3" s="53" customFormat="1" x14ac:dyDescent="0.2">
      <c r="C144" s="177"/>
    </row>
    <row r="145" spans="3:3" s="53" customFormat="1" x14ac:dyDescent="0.2">
      <c r="C145" s="177"/>
    </row>
    <row r="146" spans="3:3" s="53" customFormat="1" x14ac:dyDescent="0.2">
      <c r="C146" s="177"/>
    </row>
    <row r="147" spans="3:3" s="53" customFormat="1" x14ac:dyDescent="0.2">
      <c r="C147" s="177"/>
    </row>
    <row r="148" spans="3:3" s="53" customFormat="1" x14ac:dyDescent="0.2">
      <c r="C148" s="177"/>
    </row>
    <row r="149" spans="3:3" s="53" customFormat="1" x14ac:dyDescent="0.2">
      <c r="C149" s="177"/>
    </row>
    <row r="150" spans="3:3" s="53" customFormat="1" x14ac:dyDescent="0.2">
      <c r="C150" s="177"/>
    </row>
    <row r="151" spans="3:3" s="53" customFormat="1" x14ac:dyDescent="0.2">
      <c r="C151" s="177"/>
    </row>
    <row r="152" spans="3:3" s="53" customFormat="1" x14ac:dyDescent="0.2">
      <c r="C152" s="177"/>
    </row>
    <row r="153" spans="3:3" s="53" customFormat="1" x14ac:dyDescent="0.2">
      <c r="C153" s="177"/>
    </row>
    <row r="154" spans="3:3" s="53" customFormat="1" x14ac:dyDescent="0.2">
      <c r="C154" s="177"/>
    </row>
    <row r="155" spans="3:3" s="53" customFormat="1" x14ac:dyDescent="0.2">
      <c r="C155" s="177"/>
    </row>
    <row r="156" spans="3:3" s="53" customFormat="1" x14ac:dyDescent="0.2">
      <c r="C156" s="177"/>
    </row>
    <row r="157" spans="3:3" s="53" customFormat="1" x14ac:dyDescent="0.2">
      <c r="C157" s="177"/>
    </row>
    <row r="158" spans="3:3" s="53" customFormat="1" x14ac:dyDescent="0.2">
      <c r="C158" s="177"/>
    </row>
    <row r="159" spans="3:3" s="53" customFormat="1" x14ac:dyDescent="0.2">
      <c r="C159" s="177"/>
    </row>
    <row r="160" spans="3:3" s="53" customFormat="1" x14ac:dyDescent="0.2">
      <c r="C160" s="177"/>
    </row>
    <row r="161" spans="3:3" s="53" customFormat="1" x14ac:dyDescent="0.2">
      <c r="C161" s="177"/>
    </row>
    <row r="162" spans="3:3" s="53" customFormat="1" x14ac:dyDescent="0.2">
      <c r="C162" s="177"/>
    </row>
    <row r="163" spans="3:3" s="53" customFormat="1" x14ac:dyDescent="0.2">
      <c r="C163" s="177"/>
    </row>
    <row r="164" spans="3:3" s="53" customFormat="1" x14ac:dyDescent="0.2">
      <c r="C164" s="177"/>
    </row>
    <row r="165" spans="3:3" s="53" customFormat="1" x14ac:dyDescent="0.2">
      <c r="C165" s="177"/>
    </row>
    <row r="166" spans="3:3" s="53" customFormat="1" x14ac:dyDescent="0.2">
      <c r="C166" s="177"/>
    </row>
    <row r="167" spans="3:3" s="53" customFormat="1" x14ac:dyDescent="0.2">
      <c r="C167" s="177"/>
    </row>
    <row r="168" spans="3:3" s="53" customFormat="1" x14ac:dyDescent="0.2">
      <c r="C168" s="177"/>
    </row>
    <row r="169" spans="3:3" s="53" customFormat="1" x14ac:dyDescent="0.2">
      <c r="C169" s="177"/>
    </row>
    <row r="170" spans="3:3" s="53" customFormat="1" x14ac:dyDescent="0.2">
      <c r="C170" s="177"/>
    </row>
    <row r="171" spans="3:3" s="53" customFormat="1" x14ac:dyDescent="0.2">
      <c r="C171" s="177"/>
    </row>
    <row r="172" spans="3:3" s="53" customFormat="1" x14ac:dyDescent="0.2">
      <c r="C172" s="177"/>
    </row>
    <row r="173" spans="3:3" s="53" customFormat="1" x14ac:dyDescent="0.2">
      <c r="C173" s="177"/>
    </row>
    <row r="174" spans="3:3" s="53" customFormat="1" x14ac:dyDescent="0.2">
      <c r="C174" s="177"/>
    </row>
    <row r="175" spans="3:3" s="53" customFormat="1" x14ac:dyDescent="0.2">
      <c r="C175" s="177"/>
    </row>
    <row r="176" spans="3:3" s="53" customFormat="1" x14ac:dyDescent="0.2">
      <c r="C176" s="177"/>
    </row>
    <row r="177" spans="3:3" s="53" customFormat="1" x14ac:dyDescent="0.2">
      <c r="C177" s="177"/>
    </row>
    <row r="178" spans="3:3" s="53" customFormat="1" x14ac:dyDescent="0.2">
      <c r="C178" s="177"/>
    </row>
    <row r="179" spans="3:3" s="53" customFormat="1" x14ac:dyDescent="0.2">
      <c r="C179" s="177"/>
    </row>
    <row r="180" spans="3:3" s="53" customFormat="1" x14ac:dyDescent="0.2">
      <c r="C180" s="177"/>
    </row>
    <row r="181" spans="3:3" s="53" customFormat="1" x14ac:dyDescent="0.2">
      <c r="C181" s="177"/>
    </row>
    <row r="182" spans="3:3" s="53" customFormat="1" x14ac:dyDescent="0.2">
      <c r="C182" s="177"/>
    </row>
    <row r="183" spans="3:3" s="53" customFormat="1" x14ac:dyDescent="0.2">
      <c r="C183" s="177"/>
    </row>
    <row r="184" spans="3:3" s="53" customFormat="1" x14ac:dyDescent="0.2">
      <c r="C184" s="177"/>
    </row>
    <row r="185" spans="3:3" s="53" customFormat="1" x14ac:dyDescent="0.2">
      <c r="C185" s="177"/>
    </row>
    <row r="186" spans="3:3" s="53" customFormat="1" x14ac:dyDescent="0.2">
      <c r="C186" s="177"/>
    </row>
    <row r="187" spans="3:3" s="53" customFormat="1" x14ac:dyDescent="0.2">
      <c r="C187" s="177"/>
    </row>
    <row r="188" spans="3:3" s="53" customFormat="1" x14ac:dyDescent="0.2">
      <c r="C188" s="177"/>
    </row>
    <row r="189" spans="3:3" s="53" customFormat="1" x14ac:dyDescent="0.2">
      <c r="C189" s="177"/>
    </row>
    <row r="190" spans="3:3" s="53" customFormat="1" x14ac:dyDescent="0.2">
      <c r="C190" s="177"/>
    </row>
    <row r="191" spans="3:3" s="53" customFormat="1" x14ac:dyDescent="0.2">
      <c r="C191" s="177"/>
    </row>
    <row r="192" spans="3:3" s="53" customFormat="1" x14ac:dyDescent="0.2">
      <c r="C192" s="177"/>
    </row>
    <row r="193" spans="3:3" s="53" customFormat="1" x14ac:dyDescent="0.2">
      <c r="C193" s="177"/>
    </row>
    <row r="194" spans="3:3" s="53" customFormat="1" x14ac:dyDescent="0.2">
      <c r="C194" s="177"/>
    </row>
    <row r="195" spans="3:3" s="53" customFormat="1" x14ac:dyDescent="0.2">
      <c r="C195" s="177"/>
    </row>
    <row r="196" spans="3:3" s="53" customFormat="1" x14ac:dyDescent="0.2">
      <c r="C196" s="177"/>
    </row>
    <row r="197" spans="3:3" s="53" customFormat="1" x14ac:dyDescent="0.2">
      <c r="C197" s="177"/>
    </row>
    <row r="198" spans="3:3" s="53" customFormat="1" x14ac:dyDescent="0.2">
      <c r="C198" s="177"/>
    </row>
    <row r="199" spans="3:3" s="53" customFormat="1" x14ac:dyDescent="0.2">
      <c r="C199" s="177"/>
    </row>
    <row r="200" spans="3:3" s="53" customFormat="1" x14ac:dyDescent="0.2">
      <c r="C200" s="177"/>
    </row>
    <row r="201" spans="3:3" s="53" customFormat="1" x14ac:dyDescent="0.2">
      <c r="C201" s="177"/>
    </row>
    <row r="202" spans="3:3" s="53" customFormat="1" x14ac:dyDescent="0.2">
      <c r="C202" s="177"/>
    </row>
    <row r="203" spans="3:3" s="53" customFormat="1" x14ac:dyDescent="0.2">
      <c r="C203" s="177"/>
    </row>
    <row r="204" spans="3:3" s="53" customFormat="1" x14ac:dyDescent="0.2">
      <c r="C204" s="177"/>
    </row>
    <row r="205" spans="3:3" s="53" customFormat="1" x14ac:dyDescent="0.2">
      <c r="C205" s="177"/>
    </row>
    <row r="206" spans="3:3" s="53" customFormat="1" x14ac:dyDescent="0.2">
      <c r="C206" s="177"/>
    </row>
    <row r="207" spans="3:3" s="53" customFormat="1" x14ac:dyDescent="0.2">
      <c r="C207" s="177"/>
    </row>
    <row r="208" spans="3:3" s="53" customFormat="1" x14ac:dyDescent="0.2">
      <c r="C208" s="177"/>
    </row>
    <row r="209" spans="3:3" s="53" customFormat="1" x14ac:dyDescent="0.2">
      <c r="C209" s="177"/>
    </row>
    <row r="210" spans="3:3" s="53" customFormat="1" x14ac:dyDescent="0.2">
      <c r="C210" s="177"/>
    </row>
    <row r="211" spans="3:3" s="53" customFormat="1" x14ac:dyDescent="0.2">
      <c r="C211" s="177"/>
    </row>
    <row r="212" spans="3:3" s="53" customFormat="1" x14ac:dyDescent="0.2">
      <c r="C212" s="177"/>
    </row>
    <row r="213" spans="3:3" s="53" customFormat="1" x14ac:dyDescent="0.2">
      <c r="C213" s="177"/>
    </row>
    <row r="214" spans="3:3" s="53" customFormat="1" x14ac:dyDescent="0.2">
      <c r="C214" s="177"/>
    </row>
    <row r="215" spans="3:3" s="53" customFormat="1" x14ac:dyDescent="0.2">
      <c r="C215" s="177"/>
    </row>
    <row r="216" spans="3:3" s="53" customFormat="1" x14ac:dyDescent="0.2">
      <c r="C216" s="177"/>
    </row>
    <row r="217" spans="3:3" s="53" customFormat="1" x14ac:dyDescent="0.2">
      <c r="C217" s="177"/>
    </row>
    <row r="218" spans="3:3" s="53" customFormat="1" x14ac:dyDescent="0.2">
      <c r="C218" s="177"/>
    </row>
    <row r="219" spans="3:3" s="53" customFormat="1" x14ac:dyDescent="0.2">
      <c r="C219" s="177"/>
    </row>
    <row r="220" spans="3:3" s="53" customFormat="1" x14ac:dyDescent="0.2">
      <c r="C220" s="177"/>
    </row>
    <row r="221" spans="3:3" s="53" customFormat="1" x14ac:dyDescent="0.2">
      <c r="C221" s="177"/>
    </row>
    <row r="222" spans="3:3" s="53" customFormat="1" x14ac:dyDescent="0.2">
      <c r="C222" s="177"/>
    </row>
    <row r="223" spans="3:3" s="53" customFormat="1" x14ac:dyDescent="0.2">
      <c r="C223" s="177"/>
    </row>
    <row r="224" spans="3:3" s="53" customFormat="1" x14ac:dyDescent="0.2">
      <c r="C224" s="177"/>
    </row>
    <row r="225" spans="3:3" s="53" customFormat="1" x14ac:dyDescent="0.2">
      <c r="C225" s="177"/>
    </row>
    <row r="226" spans="3:3" s="53" customFormat="1" x14ac:dyDescent="0.2">
      <c r="C226" s="177"/>
    </row>
    <row r="227" spans="3:3" s="53" customFormat="1" x14ac:dyDescent="0.2">
      <c r="C227" s="177"/>
    </row>
    <row r="228" spans="3:3" s="53" customFormat="1" x14ac:dyDescent="0.2">
      <c r="C228" s="177"/>
    </row>
    <row r="229" spans="3:3" s="53" customFormat="1" x14ac:dyDescent="0.2">
      <c r="C229" s="177"/>
    </row>
    <row r="230" spans="3:3" s="53" customFormat="1" x14ac:dyDescent="0.2">
      <c r="C230" s="177"/>
    </row>
    <row r="231" spans="3:3" s="53" customFormat="1" x14ac:dyDescent="0.2">
      <c r="C231" s="177"/>
    </row>
    <row r="232" spans="3:3" s="53" customFormat="1" x14ac:dyDescent="0.2">
      <c r="C232" s="177"/>
    </row>
    <row r="233" spans="3:3" s="53" customFormat="1" x14ac:dyDescent="0.2">
      <c r="C233" s="177"/>
    </row>
    <row r="234" spans="3:3" s="53" customFormat="1" x14ac:dyDescent="0.2">
      <c r="C234" s="177"/>
    </row>
    <row r="235" spans="3:3" s="53" customFormat="1" x14ac:dyDescent="0.2">
      <c r="C235" s="177"/>
    </row>
    <row r="236" spans="3:3" s="53" customFormat="1" x14ac:dyDescent="0.2">
      <c r="C236" s="177"/>
    </row>
    <row r="237" spans="3:3" s="53" customFormat="1" x14ac:dyDescent="0.2">
      <c r="C237" s="177"/>
    </row>
    <row r="238" spans="3:3" s="53" customFormat="1" x14ac:dyDescent="0.2">
      <c r="C238" s="177"/>
    </row>
    <row r="239" spans="3:3" s="53" customFormat="1" x14ac:dyDescent="0.2">
      <c r="C239" s="177"/>
    </row>
    <row r="240" spans="3:3" s="53" customFormat="1" x14ac:dyDescent="0.2">
      <c r="C240" s="177"/>
    </row>
    <row r="241" spans="3:3" s="53" customFormat="1" x14ac:dyDescent="0.2">
      <c r="C241" s="177"/>
    </row>
    <row r="242" spans="3:3" s="53" customFormat="1" x14ac:dyDescent="0.2">
      <c r="C242" s="177"/>
    </row>
    <row r="243" spans="3:3" s="53" customFormat="1" x14ac:dyDescent="0.2">
      <c r="C243" s="177"/>
    </row>
    <row r="244" spans="3:3" s="53" customFormat="1" x14ac:dyDescent="0.2">
      <c r="C244" s="177"/>
    </row>
    <row r="245" spans="3:3" s="53" customFormat="1" x14ac:dyDescent="0.2">
      <c r="C245" s="177"/>
    </row>
    <row r="246" spans="3:3" s="53" customFormat="1" x14ac:dyDescent="0.2">
      <c r="C246" s="177"/>
    </row>
    <row r="247" spans="3:3" s="53" customFormat="1" x14ac:dyDescent="0.2">
      <c r="C247" s="177"/>
    </row>
    <row r="248" spans="3:3" s="53" customFormat="1" x14ac:dyDescent="0.2">
      <c r="C248" s="177"/>
    </row>
    <row r="249" spans="3:3" s="53" customFormat="1" x14ac:dyDescent="0.2">
      <c r="C249" s="177"/>
    </row>
    <row r="250" spans="3:3" s="53" customFormat="1" x14ac:dyDescent="0.2">
      <c r="C250" s="177"/>
    </row>
    <row r="251" spans="3:3" s="53" customFormat="1" x14ac:dyDescent="0.2">
      <c r="C251" s="177"/>
    </row>
    <row r="252" spans="3:3" s="53" customFormat="1" x14ac:dyDescent="0.2">
      <c r="C252" s="177"/>
    </row>
    <row r="253" spans="3:3" s="53" customFormat="1" x14ac:dyDescent="0.2">
      <c r="C253" s="177"/>
    </row>
    <row r="254" spans="3:3" s="53" customFormat="1" x14ac:dyDescent="0.2">
      <c r="C254" s="177"/>
    </row>
    <row r="255" spans="3:3" s="53" customFormat="1" x14ac:dyDescent="0.2">
      <c r="C255" s="177"/>
    </row>
    <row r="256" spans="3:3" s="53" customFormat="1" x14ac:dyDescent="0.2">
      <c r="C256" s="177"/>
    </row>
    <row r="257" spans="3:3" s="53" customFormat="1" x14ac:dyDescent="0.2">
      <c r="C257" s="177"/>
    </row>
    <row r="258" spans="3:3" s="53" customFormat="1" x14ac:dyDescent="0.2">
      <c r="C258" s="177"/>
    </row>
    <row r="259" spans="3:3" s="53" customFormat="1" x14ac:dyDescent="0.2">
      <c r="C259" s="177"/>
    </row>
    <row r="260" spans="3:3" s="53" customFormat="1" x14ac:dyDescent="0.2">
      <c r="C260" s="177"/>
    </row>
    <row r="261" spans="3:3" s="53" customFormat="1" x14ac:dyDescent="0.2">
      <c r="C261" s="177"/>
    </row>
    <row r="262" spans="3:3" s="53" customFormat="1" x14ac:dyDescent="0.2">
      <c r="C262" s="177"/>
    </row>
    <row r="263" spans="3:3" s="53" customFormat="1" x14ac:dyDescent="0.2">
      <c r="C263" s="177"/>
    </row>
    <row r="264" spans="3:3" s="53" customFormat="1" x14ac:dyDescent="0.2">
      <c r="C264" s="177"/>
    </row>
    <row r="265" spans="3:3" s="53" customFormat="1" x14ac:dyDescent="0.2">
      <c r="C265" s="177"/>
    </row>
    <row r="266" spans="3:3" s="53" customFormat="1" x14ac:dyDescent="0.2">
      <c r="C266" s="177"/>
    </row>
    <row r="267" spans="3:3" s="53" customFormat="1" x14ac:dyDescent="0.2">
      <c r="C267" s="177"/>
    </row>
    <row r="268" spans="3:3" s="53" customFormat="1" x14ac:dyDescent="0.2">
      <c r="C268" s="177"/>
    </row>
    <row r="269" spans="3:3" s="53" customFormat="1" x14ac:dyDescent="0.2">
      <c r="C269" s="177"/>
    </row>
    <row r="270" spans="3:3" s="53" customFormat="1" x14ac:dyDescent="0.2">
      <c r="C270" s="177"/>
    </row>
  </sheetData>
  <mergeCells count="5">
    <mergeCell ref="A3:G3"/>
    <mergeCell ref="A5:G5"/>
    <mergeCell ref="A4:G4"/>
    <mergeCell ref="B13:B15"/>
    <mergeCell ref="G13:G15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&amp;LOrganisme ________________________________&amp;RCode géographique ____________________________</oddHeader>
    <oddFooter>&amp;LS38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showZeros="0" zoomScaleNormal="100" workbookViewId="0"/>
  </sheetViews>
  <sheetFormatPr baseColWidth="10" defaultColWidth="9.140625" defaultRowHeight="12.75" x14ac:dyDescent="0.2"/>
  <cols>
    <col min="1" max="1" width="2.28515625" style="97" customWidth="1"/>
    <col min="2" max="2" width="33.85546875" style="97" customWidth="1"/>
    <col min="3" max="3" width="2.28515625" style="97" customWidth="1"/>
    <col min="4" max="4" width="15.7109375" style="97" customWidth="1"/>
    <col min="5" max="5" width="0.7109375" style="186" customWidth="1"/>
    <col min="6" max="6" width="15.7109375" style="97" customWidth="1"/>
    <col min="7" max="7" width="0.5703125" style="186" customWidth="1"/>
    <col min="8" max="8" width="15.7109375" style="97" customWidth="1"/>
    <col min="9" max="9" width="0.5703125" style="97" customWidth="1"/>
    <col min="10" max="10" width="15.7109375" style="97" customWidth="1"/>
    <col min="11" max="11" width="11.140625" style="97" customWidth="1"/>
    <col min="12" max="16384" width="9.140625" style="97"/>
  </cols>
  <sheetData>
    <row r="1" spans="1:10" ht="12.75" customHeight="1" x14ac:dyDescent="0.2"/>
    <row r="2" spans="1:10" ht="12.75" customHeight="1" x14ac:dyDescent="0.2">
      <c r="B2" s="675" t="s">
        <v>182</v>
      </c>
      <c r="C2" s="675"/>
      <c r="D2" s="675"/>
      <c r="E2" s="675"/>
      <c r="F2" s="675"/>
    </row>
    <row r="3" spans="1:10" ht="12.75" customHeight="1" x14ac:dyDescent="0.2">
      <c r="B3" s="669" t="s">
        <v>181</v>
      </c>
      <c r="C3" s="669"/>
      <c r="D3" s="669"/>
      <c r="E3" s="669"/>
      <c r="F3" s="669"/>
      <c r="G3" s="669"/>
      <c r="H3" s="669"/>
      <c r="I3" s="669"/>
      <c r="J3" s="669"/>
    </row>
    <row r="4" spans="1:10" ht="12.75" customHeight="1" x14ac:dyDescent="0.2">
      <c r="B4" s="669" t="s">
        <v>421</v>
      </c>
      <c r="C4" s="669"/>
      <c r="D4" s="669"/>
      <c r="E4" s="669"/>
      <c r="F4" s="669"/>
      <c r="G4" s="669"/>
      <c r="H4" s="669"/>
      <c r="I4" s="669"/>
      <c r="J4" s="669"/>
    </row>
    <row r="5" spans="1:10" ht="12.75" customHeight="1" x14ac:dyDescent="0.2">
      <c r="B5" s="545"/>
      <c r="C5" s="545"/>
      <c r="D5" s="545"/>
      <c r="E5" s="100"/>
      <c r="F5" s="545"/>
      <c r="G5" s="100"/>
      <c r="H5" s="545"/>
      <c r="I5" s="545"/>
    </row>
    <row r="6" spans="1:10" ht="12.75" customHeight="1" x14ac:dyDescent="0.2">
      <c r="B6" s="89" t="s">
        <v>51</v>
      </c>
      <c r="C6" s="581"/>
      <c r="D6" s="676" t="s">
        <v>76</v>
      </c>
      <c r="E6" s="676"/>
      <c r="F6" s="676"/>
      <c r="G6" s="84"/>
      <c r="H6" s="572" t="s">
        <v>75</v>
      </c>
      <c r="I6" s="572"/>
      <c r="J6" s="572"/>
    </row>
    <row r="7" spans="1:10" ht="12.75" customHeight="1" x14ac:dyDescent="0.2">
      <c r="B7" s="53"/>
      <c r="C7" s="53"/>
      <c r="D7" s="547" t="s">
        <v>180</v>
      </c>
      <c r="E7" s="96"/>
      <c r="F7" s="106" t="s">
        <v>74</v>
      </c>
      <c r="G7" s="107"/>
      <c r="H7" s="106" t="s">
        <v>74</v>
      </c>
      <c r="I7" s="106"/>
      <c r="J7" s="547" t="s">
        <v>74</v>
      </c>
    </row>
    <row r="8" spans="1:10" ht="12.75" customHeight="1" thickBot="1" x14ac:dyDescent="0.25">
      <c r="B8" s="178"/>
      <c r="C8" s="178"/>
      <c r="D8" s="104">
        <v>2019</v>
      </c>
      <c r="E8" s="77"/>
      <c r="F8" s="104">
        <v>2019</v>
      </c>
      <c r="G8" s="103"/>
      <c r="H8" s="104">
        <v>2019</v>
      </c>
      <c r="I8" s="102"/>
      <c r="J8" s="104">
        <v>2018</v>
      </c>
    </row>
    <row r="9" spans="1:10" ht="12.75" customHeight="1" x14ac:dyDescent="0.2">
      <c r="B9" s="53"/>
      <c r="C9" s="53"/>
    </row>
    <row r="10" spans="1:10" ht="12.75" customHeight="1" x14ac:dyDescent="0.2">
      <c r="A10" s="557"/>
      <c r="B10" s="24" t="s">
        <v>179</v>
      </c>
      <c r="C10" s="24"/>
      <c r="D10" s="114"/>
      <c r="E10" s="196"/>
      <c r="F10" s="478"/>
      <c r="G10" s="196"/>
      <c r="H10" s="478"/>
      <c r="I10" s="478"/>
      <c r="J10" s="114"/>
    </row>
    <row r="11" spans="1:10" ht="12.75" customHeight="1" x14ac:dyDescent="0.2">
      <c r="A11" s="557" t="s">
        <v>4</v>
      </c>
      <c r="B11" s="53" t="s">
        <v>178</v>
      </c>
      <c r="C11" s="196">
        <v>1</v>
      </c>
      <c r="D11" s="478"/>
      <c r="E11" s="97"/>
      <c r="F11" s="477" t="s">
        <v>621</v>
      </c>
      <c r="G11" s="477"/>
      <c r="H11" s="477" t="s">
        <v>622</v>
      </c>
      <c r="I11" s="478"/>
      <c r="J11" s="478"/>
    </row>
    <row r="12" spans="1:10" ht="12.75" customHeight="1" x14ac:dyDescent="0.2">
      <c r="A12" s="557" t="s">
        <v>4</v>
      </c>
      <c r="B12" s="53" t="s">
        <v>177</v>
      </c>
      <c r="C12" s="196">
        <f>C11+1</f>
        <v>2</v>
      </c>
      <c r="D12" s="134"/>
      <c r="E12" s="97"/>
      <c r="F12" s="476">
        <v>2829</v>
      </c>
      <c r="G12" s="476"/>
      <c r="H12" s="476">
        <v>6700</v>
      </c>
      <c r="I12" s="121"/>
      <c r="J12" s="134"/>
    </row>
    <row r="13" spans="1:10" ht="12.75" customHeight="1" x14ac:dyDescent="0.2">
      <c r="A13" s="557" t="s">
        <v>4</v>
      </c>
      <c r="B13" s="53" t="s">
        <v>54</v>
      </c>
      <c r="C13" s="196">
        <f>C12+1</f>
        <v>3</v>
      </c>
      <c r="D13" s="121"/>
      <c r="E13" s="97"/>
      <c r="F13" s="476">
        <v>2830</v>
      </c>
      <c r="G13" s="476"/>
      <c r="H13" s="476">
        <v>6701</v>
      </c>
      <c r="I13" s="121"/>
      <c r="J13" s="121"/>
    </row>
    <row r="14" spans="1:10" ht="12.75" customHeight="1" x14ac:dyDescent="0.2">
      <c r="A14" s="557"/>
      <c r="B14" s="53"/>
      <c r="C14" s="196"/>
      <c r="D14" s="134"/>
      <c r="E14" s="97"/>
      <c r="F14" s="477"/>
      <c r="G14" s="477"/>
      <c r="H14" s="477"/>
      <c r="I14" s="140"/>
      <c r="J14" s="134"/>
    </row>
    <row r="15" spans="1:10" ht="12.75" customHeight="1" x14ac:dyDescent="0.2">
      <c r="A15" s="557"/>
      <c r="B15" s="24" t="s">
        <v>176</v>
      </c>
      <c r="C15" s="196"/>
      <c r="D15" s="140"/>
      <c r="E15" s="97"/>
      <c r="F15" s="476"/>
      <c r="G15" s="477"/>
      <c r="H15" s="476"/>
      <c r="I15" s="121"/>
      <c r="J15" s="140"/>
    </row>
    <row r="16" spans="1:10" ht="12.75" customHeight="1" x14ac:dyDescent="0.2">
      <c r="A16" s="557" t="s">
        <v>4</v>
      </c>
      <c r="B16" s="53" t="s">
        <v>175</v>
      </c>
      <c r="C16" s="195">
        <f>C13+1</f>
        <v>4</v>
      </c>
      <c r="D16" s="134"/>
      <c r="E16" s="97"/>
      <c r="F16" s="476">
        <v>2831</v>
      </c>
      <c r="G16" s="476"/>
      <c r="H16" s="476">
        <v>6702</v>
      </c>
      <c r="I16" s="121"/>
      <c r="J16" s="134"/>
    </row>
    <row r="17" spans="1:10" ht="12.75" customHeight="1" x14ac:dyDescent="0.2">
      <c r="A17" s="557" t="s">
        <v>4</v>
      </c>
      <c r="B17" s="53" t="s">
        <v>174</v>
      </c>
      <c r="C17" s="196">
        <f>C16+1</f>
        <v>5</v>
      </c>
      <c r="D17" s="140"/>
      <c r="E17" s="97"/>
      <c r="F17" s="476">
        <v>2832</v>
      </c>
      <c r="G17" s="477"/>
      <c r="H17" s="476">
        <v>6703</v>
      </c>
      <c r="I17" s="121"/>
      <c r="J17" s="140"/>
    </row>
    <row r="18" spans="1:10" ht="12.75" customHeight="1" x14ac:dyDescent="0.2">
      <c r="A18" s="557" t="s">
        <v>4</v>
      </c>
      <c r="B18" s="53" t="s">
        <v>173</v>
      </c>
      <c r="C18" s="196">
        <f>C17+1</f>
        <v>6</v>
      </c>
      <c r="D18" s="134"/>
      <c r="E18" s="97"/>
      <c r="F18" s="477">
        <v>2833</v>
      </c>
      <c r="G18" s="477"/>
      <c r="H18" s="477">
        <v>6704</v>
      </c>
      <c r="I18" s="140"/>
      <c r="J18" s="134"/>
    </row>
    <row r="19" spans="1:10" ht="12.75" customHeight="1" x14ac:dyDescent="0.2">
      <c r="A19" s="557" t="s">
        <v>4</v>
      </c>
      <c r="B19" s="53" t="s">
        <v>54</v>
      </c>
      <c r="C19" s="196">
        <f>C18+1</f>
        <v>7</v>
      </c>
      <c r="D19" s="140"/>
      <c r="E19" s="97"/>
      <c r="F19" s="476">
        <v>2834</v>
      </c>
      <c r="G19" s="477"/>
      <c r="H19" s="476">
        <v>6705</v>
      </c>
      <c r="I19" s="121"/>
      <c r="J19" s="140"/>
    </row>
    <row r="20" spans="1:10" ht="12.75" customHeight="1" x14ac:dyDescent="0.2">
      <c r="A20" s="557"/>
      <c r="B20" s="53"/>
      <c r="C20" s="196"/>
      <c r="D20" s="134"/>
      <c r="E20" s="97"/>
      <c r="F20" s="140"/>
      <c r="G20" s="196"/>
      <c r="H20" s="140"/>
      <c r="I20" s="140"/>
      <c r="J20" s="134"/>
    </row>
    <row r="21" spans="1:10" ht="12.75" customHeight="1" x14ac:dyDescent="0.2">
      <c r="A21" s="557"/>
      <c r="B21" s="24" t="s">
        <v>172</v>
      </c>
      <c r="C21" s="196"/>
      <c r="D21" s="140"/>
      <c r="E21" s="97"/>
      <c r="F21" s="121"/>
      <c r="G21" s="196"/>
      <c r="H21" s="121"/>
      <c r="I21" s="121"/>
      <c r="J21" s="140"/>
    </row>
    <row r="22" spans="1:10" ht="12.75" customHeight="1" x14ac:dyDescent="0.2">
      <c r="A22" s="557" t="s">
        <v>4</v>
      </c>
      <c r="B22" s="53" t="s">
        <v>171</v>
      </c>
      <c r="C22" s="196">
        <f>C19+1</f>
        <v>8</v>
      </c>
      <c r="D22" s="134"/>
      <c r="E22" s="97"/>
      <c r="F22" s="477">
        <v>2835</v>
      </c>
      <c r="G22" s="477"/>
      <c r="H22" s="477">
        <v>6706</v>
      </c>
      <c r="I22" s="140"/>
      <c r="J22" s="134"/>
    </row>
    <row r="23" spans="1:10" ht="12.75" customHeight="1" x14ac:dyDescent="0.2">
      <c r="A23" s="557" t="s">
        <v>4</v>
      </c>
      <c r="B23" s="53" t="s">
        <v>170</v>
      </c>
      <c r="C23" s="196">
        <f>C22+1</f>
        <v>9</v>
      </c>
      <c r="D23" s="121"/>
      <c r="E23" s="97"/>
      <c r="F23" s="476">
        <v>2836</v>
      </c>
      <c r="G23" s="477"/>
      <c r="H23" s="476">
        <v>6707</v>
      </c>
      <c r="I23" s="121"/>
      <c r="J23" s="121"/>
    </row>
    <row r="24" spans="1:10" ht="12.75" customHeight="1" x14ac:dyDescent="0.2">
      <c r="A24" s="557" t="s">
        <v>4</v>
      </c>
      <c r="B24" s="53" t="s">
        <v>54</v>
      </c>
      <c r="C24" s="195">
        <f>C23+1</f>
        <v>10</v>
      </c>
      <c r="D24" s="134"/>
      <c r="E24" s="97"/>
      <c r="F24" s="476">
        <v>2837</v>
      </c>
      <c r="G24" s="476"/>
      <c r="H24" s="476">
        <v>6709</v>
      </c>
      <c r="I24" s="121"/>
      <c r="J24" s="134"/>
    </row>
    <row r="25" spans="1:10" ht="12.75" customHeight="1" x14ac:dyDescent="0.2">
      <c r="A25" s="557"/>
      <c r="B25" s="53"/>
      <c r="C25" s="195"/>
      <c r="D25" s="134"/>
      <c r="E25" s="97"/>
      <c r="F25" s="476"/>
      <c r="G25" s="476"/>
      <c r="H25" s="476"/>
      <c r="I25" s="121"/>
      <c r="J25" s="134"/>
    </row>
    <row r="26" spans="1:10" ht="13.5" customHeight="1" x14ac:dyDescent="0.2">
      <c r="A26" s="557"/>
      <c r="B26" s="24" t="s">
        <v>169</v>
      </c>
      <c r="C26" s="195"/>
      <c r="D26" s="134"/>
      <c r="E26" s="97"/>
      <c r="F26" s="476"/>
      <c r="G26" s="476"/>
      <c r="H26" s="476"/>
      <c r="I26" s="121"/>
      <c r="J26" s="134"/>
    </row>
    <row r="27" spans="1:10" x14ac:dyDescent="0.2">
      <c r="A27" s="557" t="s">
        <v>4</v>
      </c>
      <c r="B27" s="53" t="s">
        <v>168</v>
      </c>
      <c r="C27" s="96">
        <f>C24+1</f>
        <v>11</v>
      </c>
      <c r="D27" s="518"/>
      <c r="E27" s="97"/>
      <c r="F27" s="476">
        <v>2838</v>
      </c>
      <c r="G27" s="477"/>
      <c r="H27" s="477">
        <v>7504</v>
      </c>
      <c r="I27" s="518"/>
      <c r="J27" s="518"/>
    </row>
    <row r="28" spans="1:10" x14ac:dyDescent="0.2">
      <c r="A28" s="557" t="s">
        <v>4</v>
      </c>
      <c r="B28" s="53" t="s">
        <v>167</v>
      </c>
      <c r="C28" s="81">
        <f>C27+1</f>
        <v>12</v>
      </c>
      <c r="D28" s="582"/>
      <c r="E28" s="97"/>
      <c r="F28" s="477">
        <v>2839</v>
      </c>
      <c r="G28" s="476"/>
      <c r="H28" s="477">
        <v>6714</v>
      </c>
      <c r="I28" s="518"/>
      <c r="J28" s="518"/>
    </row>
    <row r="29" spans="1:10" x14ac:dyDescent="0.2">
      <c r="A29" s="557" t="s">
        <v>4</v>
      </c>
      <c r="B29" s="53" t="s">
        <v>166</v>
      </c>
      <c r="C29" s="96">
        <f>C28+1</f>
        <v>13</v>
      </c>
      <c r="D29" s="518"/>
      <c r="E29" s="97"/>
      <c r="F29" s="477">
        <v>2840</v>
      </c>
      <c r="G29" s="477"/>
      <c r="H29" s="477">
        <v>6725</v>
      </c>
      <c r="I29" s="518"/>
      <c r="J29" s="518"/>
    </row>
    <row r="30" spans="1:10" x14ac:dyDescent="0.2">
      <c r="A30" s="557" t="s">
        <v>4</v>
      </c>
      <c r="B30" s="53" t="s">
        <v>165</v>
      </c>
      <c r="C30" s="96">
        <f>C29+1</f>
        <v>14</v>
      </c>
      <c r="D30" s="518"/>
      <c r="E30" s="97"/>
      <c r="F30" s="477">
        <v>2841</v>
      </c>
      <c r="G30" s="477"/>
      <c r="H30" s="477">
        <v>6726</v>
      </c>
      <c r="I30" s="518"/>
      <c r="J30" s="518"/>
    </row>
    <row r="31" spans="1:10" x14ac:dyDescent="0.2">
      <c r="A31" s="557" t="s">
        <v>4</v>
      </c>
      <c r="B31" s="53" t="s">
        <v>54</v>
      </c>
      <c r="C31" s="96">
        <f>C30+1</f>
        <v>15</v>
      </c>
      <c r="D31" s="518"/>
      <c r="E31" s="97"/>
      <c r="F31" s="477">
        <v>2842</v>
      </c>
      <c r="G31" s="477"/>
      <c r="H31" s="477">
        <v>6715</v>
      </c>
      <c r="I31" s="518"/>
      <c r="J31" s="518"/>
    </row>
    <row r="32" spans="1:10" x14ac:dyDescent="0.2">
      <c r="A32" s="557"/>
      <c r="B32" s="53"/>
      <c r="C32" s="96"/>
      <c r="D32" s="518"/>
      <c r="E32" s="97"/>
      <c r="F32" s="518"/>
      <c r="H32" s="518"/>
      <c r="I32" s="518"/>
      <c r="J32" s="518"/>
    </row>
    <row r="33" spans="1:22" x14ac:dyDescent="0.2">
      <c r="A33" s="557"/>
      <c r="B33" s="24" t="s">
        <v>164</v>
      </c>
      <c r="C33" s="96"/>
      <c r="D33" s="518"/>
      <c r="E33" s="97"/>
      <c r="F33" s="518"/>
      <c r="H33" s="518"/>
      <c r="I33" s="518"/>
      <c r="J33" s="518"/>
    </row>
    <row r="34" spans="1:22" x14ac:dyDescent="0.2">
      <c r="A34" s="557" t="s">
        <v>4</v>
      </c>
      <c r="B34" s="53" t="s">
        <v>163</v>
      </c>
      <c r="C34" s="96">
        <f>C31+1</f>
        <v>16</v>
      </c>
      <c r="D34" s="518"/>
      <c r="E34" s="97"/>
      <c r="F34" s="477">
        <v>2843</v>
      </c>
      <c r="G34" s="477"/>
      <c r="H34" s="477">
        <v>6727</v>
      </c>
      <c r="I34" s="518"/>
      <c r="J34" s="518"/>
    </row>
    <row r="35" spans="1:22" x14ac:dyDescent="0.2">
      <c r="A35" s="557" t="s">
        <v>4</v>
      </c>
      <c r="B35" s="53" t="s">
        <v>54</v>
      </c>
      <c r="C35" s="96">
        <f>C34+1</f>
        <v>17</v>
      </c>
      <c r="D35" s="518"/>
      <c r="E35" s="97"/>
      <c r="F35" s="477">
        <v>2844</v>
      </c>
      <c r="G35" s="477"/>
      <c r="H35" s="477">
        <v>6716</v>
      </c>
      <c r="I35" s="518"/>
      <c r="J35" s="518"/>
    </row>
    <row r="36" spans="1:22" x14ac:dyDescent="0.2">
      <c r="A36" s="557"/>
      <c r="B36" s="53"/>
      <c r="C36" s="96"/>
      <c r="D36" s="518"/>
      <c r="E36" s="97"/>
      <c r="F36" s="518"/>
      <c r="H36" s="518"/>
      <c r="I36" s="518"/>
      <c r="J36" s="518"/>
    </row>
    <row r="37" spans="1:22" x14ac:dyDescent="0.2">
      <c r="A37" s="557"/>
      <c r="B37" s="24" t="s">
        <v>162</v>
      </c>
      <c r="C37" s="96"/>
      <c r="D37" s="518"/>
      <c r="E37" s="97"/>
      <c r="F37" s="518"/>
      <c r="H37" s="518"/>
      <c r="I37" s="518"/>
      <c r="J37" s="518"/>
    </row>
    <row r="38" spans="1:22" x14ac:dyDescent="0.2">
      <c r="A38" s="557"/>
      <c r="B38" s="24" t="s">
        <v>161</v>
      </c>
      <c r="C38" s="96"/>
      <c r="D38" s="518"/>
      <c r="E38" s="97"/>
      <c r="F38" s="518"/>
      <c r="H38" s="518"/>
      <c r="I38" s="518"/>
      <c r="J38" s="518"/>
    </row>
    <row r="39" spans="1:22" x14ac:dyDescent="0.2">
      <c r="A39" s="557" t="s">
        <v>4</v>
      </c>
      <c r="B39" s="53" t="s">
        <v>160</v>
      </c>
      <c r="C39" s="96">
        <f>C35+1</f>
        <v>18</v>
      </c>
      <c r="D39" s="518"/>
      <c r="E39" s="97"/>
      <c r="F39" s="477">
        <v>2845</v>
      </c>
      <c r="G39" s="477"/>
      <c r="H39" s="477">
        <v>6728</v>
      </c>
      <c r="I39" s="518"/>
      <c r="J39" s="518"/>
    </row>
    <row r="40" spans="1:22" x14ac:dyDescent="0.2">
      <c r="A40" s="557" t="s">
        <v>4</v>
      </c>
      <c r="B40" s="53" t="s">
        <v>159</v>
      </c>
      <c r="C40" s="96">
        <f>C39+1</f>
        <v>19</v>
      </c>
      <c r="D40" s="518"/>
      <c r="E40" s="97"/>
      <c r="F40" s="477">
        <v>2846</v>
      </c>
      <c r="G40" s="477"/>
      <c r="H40" s="477">
        <v>6729</v>
      </c>
      <c r="I40" s="518"/>
      <c r="J40" s="518"/>
    </row>
    <row r="41" spans="1:22" x14ac:dyDescent="0.2">
      <c r="A41" s="557" t="s">
        <v>4</v>
      </c>
      <c r="B41" s="53" t="s">
        <v>158</v>
      </c>
      <c r="C41" s="96">
        <f>C40+1</f>
        <v>20</v>
      </c>
      <c r="D41" s="518"/>
      <c r="E41" s="97"/>
      <c r="F41" s="477">
        <v>2847</v>
      </c>
      <c r="G41" s="477"/>
      <c r="H41" s="477">
        <v>6717</v>
      </c>
      <c r="I41" s="518"/>
      <c r="J41" s="518"/>
    </row>
    <row r="42" spans="1:22" x14ac:dyDescent="0.2">
      <c r="A42" s="557" t="s">
        <v>4</v>
      </c>
      <c r="B42" s="53" t="s">
        <v>54</v>
      </c>
      <c r="C42" s="96">
        <f>C41+1</f>
        <v>21</v>
      </c>
      <c r="D42" s="518"/>
      <c r="E42" s="97"/>
      <c r="F42" s="477">
        <v>2848</v>
      </c>
      <c r="G42" s="477"/>
      <c r="H42" s="477">
        <v>6718</v>
      </c>
      <c r="I42" s="194"/>
      <c r="J42" s="518"/>
    </row>
    <row r="43" spans="1:22" x14ac:dyDescent="0.2">
      <c r="A43" s="557"/>
      <c r="B43" s="53"/>
      <c r="C43" s="81"/>
      <c r="D43" s="582"/>
      <c r="E43" s="53"/>
      <c r="F43" s="477"/>
      <c r="G43" s="477"/>
      <c r="H43" s="477"/>
      <c r="I43" s="582"/>
      <c r="J43" s="582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</row>
    <row r="44" spans="1:22" x14ac:dyDescent="0.2">
      <c r="A44" s="557"/>
      <c r="B44" s="24" t="s">
        <v>157</v>
      </c>
      <c r="C44" s="96"/>
      <c r="D44" s="518"/>
      <c r="E44" s="97"/>
      <c r="F44" s="477"/>
      <c r="G44" s="477"/>
      <c r="H44" s="477"/>
      <c r="I44" s="518"/>
      <c r="J44" s="518"/>
    </row>
    <row r="45" spans="1:22" x14ac:dyDescent="0.2">
      <c r="A45" s="557" t="s">
        <v>4</v>
      </c>
      <c r="B45" s="53" t="s">
        <v>156</v>
      </c>
      <c r="C45" s="96">
        <f>C42+1</f>
        <v>22</v>
      </c>
      <c r="D45" s="518"/>
      <c r="E45" s="97"/>
      <c r="F45" s="477">
        <v>2849</v>
      </c>
      <c r="G45" s="477"/>
      <c r="H45" s="477">
        <v>6719</v>
      </c>
      <c r="I45" s="518"/>
      <c r="J45" s="518"/>
    </row>
    <row r="46" spans="1:22" x14ac:dyDescent="0.2">
      <c r="A46" s="557" t="s">
        <v>4</v>
      </c>
      <c r="B46" s="53" t="s">
        <v>155</v>
      </c>
      <c r="C46" s="96">
        <f>C45+1</f>
        <v>23</v>
      </c>
      <c r="D46" s="518"/>
      <c r="E46" s="97"/>
      <c r="F46" s="477">
        <v>2850</v>
      </c>
      <c r="G46" s="477"/>
      <c r="H46" s="477">
        <v>7982</v>
      </c>
      <c r="I46" s="518"/>
      <c r="J46" s="518"/>
    </row>
    <row r="47" spans="1:22" x14ac:dyDescent="0.2">
      <c r="A47" s="557"/>
      <c r="B47" s="53"/>
      <c r="C47" s="96"/>
      <c r="D47" s="518"/>
      <c r="E47" s="97"/>
      <c r="F47" s="477"/>
      <c r="G47" s="477"/>
      <c r="H47" s="477"/>
      <c r="I47" s="518"/>
      <c r="J47" s="518"/>
    </row>
    <row r="48" spans="1:22" x14ac:dyDescent="0.2">
      <c r="A48" s="557" t="s">
        <v>4</v>
      </c>
      <c r="B48" s="24" t="s">
        <v>65</v>
      </c>
      <c r="C48" s="96">
        <f>C46+1</f>
        <v>24</v>
      </c>
      <c r="D48" s="518"/>
      <c r="E48" s="192"/>
      <c r="F48" s="477">
        <v>2851</v>
      </c>
      <c r="G48" s="477"/>
      <c r="H48" s="477">
        <v>6722</v>
      </c>
      <c r="I48" s="518"/>
      <c r="J48" s="518"/>
    </row>
    <row r="49" spans="1:10" x14ac:dyDescent="0.2">
      <c r="A49" s="557"/>
      <c r="B49" s="583"/>
      <c r="C49" s="191"/>
      <c r="D49" s="584"/>
      <c r="E49" s="97"/>
      <c r="F49" s="519"/>
      <c r="G49" s="519"/>
      <c r="H49" s="519"/>
      <c r="I49" s="584"/>
      <c r="J49" s="584"/>
    </row>
    <row r="50" spans="1:10" ht="13.5" thickBot="1" x14ac:dyDescent="0.25">
      <c r="A50" s="557" t="s">
        <v>4</v>
      </c>
      <c r="B50" s="189"/>
      <c r="C50" s="77">
        <f>C48+1</f>
        <v>25</v>
      </c>
      <c r="D50" s="585"/>
      <c r="E50" s="189"/>
      <c r="F50" s="480">
        <v>2852</v>
      </c>
      <c r="G50" s="480"/>
      <c r="H50" s="480">
        <v>6739</v>
      </c>
      <c r="I50" s="585"/>
      <c r="J50" s="585"/>
    </row>
    <row r="51" spans="1:10" ht="13.5" thickBot="1" x14ac:dyDescent="0.25"/>
    <row r="52" spans="1:10" x14ac:dyDescent="0.2">
      <c r="B52" s="677" t="s">
        <v>754</v>
      </c>
      <c r="C52" s="677"/>
      <c r="D52" s="677"/>
      <c r="E52" s="677"/>
      <c r="F52" s="677"/>
      <c r="G52" s="677"/>
      <c r="H52" s="677"/>
      <c r="I52" s="677"/>
      <c r="J52" s="677"/>
    </row>
    <row r="53" spans="1:10" x14ac:dyDescent="0.2">
      <c r="B53" s="678"/>
      <c r="C53" s="678"/>
      <c r="D53" s="678"/>
      <c r="E53" s="678"/>
      <c r="F53" s="678"/>
      <c r="G53" s="678"/>
      <c r="H53" s="678"/>
      <c r="I53" s="678"/>
      <c r="J53" s="678"/>
    </row>
    <row r="54" spans="1:10" x14ac:dyDescent="0.2">
      <c r="B54" s="568"/>
    </row>
  </sheetData>
  <mergeCells count="5">
    <mergeCell ref="B3:J3"/>
    <mergeCell ref="B4:J4"/>
    <mergeCell ref="B2:F2"/>
    <mergeCell ref="D6:F6"/>
    <mergeCell ref="B52:J53"/>
  </mergeCells>
  <pageMargins left="0.39370078740157483" right="0.39370078740157483" top="0.59055118110236227" bottom="0.39370078740157483" header="0.39370078740157483" footer="0.39370078740157483"/>
  <pageSetup scale="96" orientation="portrait" r:id="rId1"/>
  <headerFooter alignWithMargins="0">
    <oddHeader>&amp;L&amp;9Organisme ________________________________________&amp;R&amp;9Code géographique ____________</oddHeader>
    <oddFooter>&amp;LS39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3"/>
  <sheetViews>
    <sheetView workbookViewId="0"/>
  </sheetViews>
  <sheetFormatPr baseColWidth="10" defaultColWidth="9.140625" defaultRowHeight="12.75" x14ac:dyDescent="0.2"/>
  <cols>
    <col min="1" max="9" width="9.140625" style="58"/>
    <col min="10" max="10" width="9.7109375" style="58" customWidth="1"/>
    <col min="11" max="16384" width="9.140625" style="58"/>
  </cols>
  <sheetData>
    <row r="2" spans="1:10" x14ac:dyDescent="0.2">
      <c r="A2" s="68"/>
      <c r="B2" s="61"/>
      <c r="C2" s="67"/>
      <c r="D2" s="61"/>
      <c r="E2" s="61"/>
      <c r="F2" s="61"/>
      <c r="G2" s="61"/>
    </row>
    <row r="3" spans="1:10" x14ac:dyDescent="0.2">
      <c r="A3" s="66"/>
    </row>
    <row r="4" spans="1:10" x14ac:dyDescent="0.2">
      <c r="A4" s="65"/>
    </row>
    <row r="6" spans="1:10" ht="13.5" thickBot="1" x14ac:dyDescent="0.25">
      <c r="A6" s="64" t="s">
        <v>7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2.75" customHeight="1" x14ac:dyDescent="0.2">
      <c r="A7" s="665" t="s">
        <v>184</v>
      </c>
      <c r="B7" s="665"/>
      <c r="C7" s="665"/>
      <c r="D7" s="665"/>
      <c r="E7" s="665"/>
      <c r="F7" s="665"/>
      <c r="G7" s="665"/>
      <c r="H7" s="665"/>
      <c r="I7" s="666"/>
      <c r="J7" s="666"/>
    </row>
    <row r="8" spans="1:10" ht="18" customHeight="1" x14ac:dyDescent="0.2">
      <c r="A8" s="665"/>
      <c r="B8" s="665"/>
      <c r="C8" s="665"/>
      <c r="D8" s="665"/>
      <c r="E8" s="665"/>
      <c r="F8" s="665"/>
      <c r="G8" s="665"/>
      <c r="H8" s="665"/>
      <c r="I8" s="666"/>
      <c r="J8" s="666"/>
    </row>
    <row r="9" spans="1:10" ht="20.25" x14ac:dyDescent="0.3">
      <c r="A9" s="63" t="s">
        <v>40</v>
      </c>
      <c r="B9" s="61"/>
      <c r="C9" s="61"/>
      <c r="D9" s="61"/>
      <c r="E9" s="61"/>
      <c r="F9" s="61"/>
      <c r="G9" s="61"/>
    </row>
    <row r="13" spans="1:10" ht="15.75" x14ac:dyDescent="0.25">
      <c r="A13" s="62"/>
      <c r="B13" s="61"/>
      <c r="C13" s="61"/>
      <c r="D13" s="61"/>
      <c r="E13" s="61"/>
      <c r="F13" s="61"/>
      <c r="G13" s="61"/>
    </row>
    <row r="14" spans="1:10" x14ac:dyDescent="0.2">
      <c r="A14" s="586" t="s">
        <v>183</v>
      </c>
    </row>
    <row r="18" spans="1:1" x14ac:dyDescent="0.2">
      <c r="A18" s="60"/>
    </row>
    <row r="43" spans="2:22" x14ac:dyDescent="0.2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</row>
  </sheetData>
  <mergeCells count="1">
    <mergeCell ref="A7:J8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&amp;LS32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Zeros="0" zoomScaleNormal="100" workbookViewId="0"/>
  </sheetViews>
  <sheetFormatPr baseColWidth="10" defaultColWidth="9.140625" defaultRowHeight="12.75" x14ac:dyDescent="0.2"/>
  <cols>
    <col min="1" max="1" width="2.85546875" style="58" customWidth="1"/>
    <col min="2" max="2" width="28.5703125" style="58" customWidth="1"/>
    <col min="3" max="3" width="15.7109375" style="58" customWidth="1"/>
    <col min="4" max="4" width="2.7109375" style="58" customWidth="1"/>
    <col min="5" max="5" width="15.7109375" style="58" hidden="1" customWidth="1"/>
    <col min="6" max="6" width="15.7109375" style="197" customWidth="1"/>
    <col min="7" max="7" width="1.7109375" style="198" customWidth="1"/>
    <col min="8" max="8" width="15.7109375" style="197" customWidth="1"/>
    <col min="9" max="9" width="1.7109375" style="197" customWidth="1"/>
    <col min="10" max="10" width="15.7109375" style="197" customWidth="1"/>
    <col min="11" max="11" width="12.140625" style="59" customWidth="1"/>
    <col min="12" max="16384" width="9.140625" style="58"/>
  </cols>
  <sheetData>
    <row r="1" spans="1:11" x14ac:dyDescent="0.2">
      <c r="J1" s="221"/>
    </row>
    <row r="2" spans="1:11" x14ac:dyDescent="0.2">
      <c r="E2" s="59"/>
      <c r="F2" s="219"/>
      <c r="G2" s="220"/>
      <c r="H2" s="219"/>
      <c r="I2" s="219"/>
    </row>
    <row r="3" spans="1:11" s="210" customFormat="1" ht="12.75" customHeight="1" x14ac:dyDescent="0.2">
      <c r="B3" s="679" t="s">
        <v>189</v>
      </c>
      <c r="C3" s="679"/>
      <c r="D3" s="680"/>
      <c r="E3" s="680"/>
      <c r="F3" s="680"/>
      <c r="G3" s="680"/>
      <c r="H3" s="680"/>
      <c r="I3" s="680"/>
      <c r="J3" s="680"/>
    </row>
    <row r="4" spans="1:11" s="210" customFormat="1" ht="12.75" customHeight="1" x14ac:dyDescent="0.2">
      <c r="B4" s="679" t="s">
        <v>421</v>
      </c>
      <c r="C4" s="679"/>
      <c r="D4" s="681"/>
      <c r="E4" s="681"/>
      <c r="F4" s="681"/>
      <c r="G4" s="681"/>
      <c r="H4" s="681"/>
      <c r="I4" s="681"/>
      <c r="J4" s="681"/>
      <c r="K4" s="587"/>
    </row>
    <row r="5" spans="1:11" s="210" customFormat="1" ht="12.75" customHeight="1" x14ac:dyDescent="0.2">
      <c r="B5" s="549"/>
      <c r="C5" s="549"/>
      <c r="D5" s="549"/>
      <c r="E5" s="549"/>
      <c r="F5" s="549"/>
      <c r="G5" s="549"/>
      <c r="H5" s="58"/>
    </row>
    <row r="6" spans="1:11" s="210" customFormat="1" ht="12.75" customHeight="1" x14ac:dyDescent="0.2">
      <c r="B6" s="218" t="s">
        <v>51</v>
      </c>
      <c r="C6" s="218"/>
      <c r="D6" s="549"/>
      <c r="E6" s="175"/>
      <c r="F6" s="175"/>
      <c r="G6" s="175"/>
      <c r="H6" s="58"/>
    </row>
    <row r="7" spans="1:11" s="59" customFormat="1" ht="12.75" customHeight="1" thickBot="1" x14ac:dyDescent="0.25">
      <c r="B7" s="217"/>
      <c r="C7" s="217"/>
      <c r="D7" s="216"/>
      <c r="E7" s="215">
        <v>2017</v>
      </c>
      <c r="F7" s="216"/>
      <c r="G7" s="215"/>
      <c r="H7" s="216">
        <v>2019</v>
      </c>
      <c r="I7" s="356"/>
      <c r="J7" s="216">
        <v>2018</v>
      </c>
      <c r="K7" s="549"/>
    </row>
    <row r="8" spans="1:11" s="59" customFormat="1" ht="12.75" customHeight="1" x14ac:dyDescent="0.2">
      <c r="B8" s="214"/>
      <c r="C8" s="214"/>
      <c r="D8" s="549"/>
      <c r="E8" s="213"/>
      <c r="F8" s="212"/>
      <c r="G8" s="211"/>
      <c r="H8" s="169"/>
      <c r="I8" s="169"/>
    </row>
    <row r="9" spans="1:11" s="59" customFormat="1" x14ac:dyDescent="0.2">
      <c r="A9" s="210" t="s">
        <v>7</v>
      </c>
      <c r="B9" s="165" t="s">
        <v>188</v>
      </c>
      <c r="C9" s="165"/>
      <c r="D9" s="161">
        <v>1</v>
      </c>
      <c r="E9" s="172"/>
      <c r="F9" s="209"/>
      <c r="G9" s="172"/>
      <c r="H9" s="120" t="s">
        <v>623</v>
      </c>
      <c r="I9" s="169"/>
    </row>
    <row r="10" spans="1:11" s="59" customFormat="1" x14ac:dyDescent="0.2">
      <c r="A10" s="210"/>
      <c r="B10" s="165"/>
      <c r="C10" s="165"/>
      <c r="D10" s="161"/>
      <c r="E10" s="172"/>
      <c r="F10" s="209"/>
      <c r="G10" s="172"/>
      <c r="H10" s="120"/>
      <c r="I10" s="169"/>
    </row>
    <row r="11" spans="1:11" s="59" customFormat="1" x14ac:dyDescent="0.2">
      <c r="A11" s="210" t="s">
        <v>7</v>
      </c>
      <c r="B11" s="165" t="s">
        <v>187</v>
      </c>
      <c r="C11" s="165"/>
      <c r="D11" s="161">
        <f>D9+1</f>
        <v>2</v>
      </c>
      <c r="E11" s="172"/>
      <c r="F11" s="209"/>
      <c r="G11" s="172"/>
      <c r="H11" s="120" t="s">
        <v>624</v>
      </c>
      <c r="I11" s="169"/>
    </row>
    <row r="12" spans="1:11" ht="12.75" customHeight="1" x14ac:dyDescent="0.2">
      <c r="A12" s="550"/>
      <c r="B12" s="208"/>
      <c r="C12" s="208"/>
      <c r="D12" s="161"/>
      <c r="E12" s="172"/>
      <c r="F12" s="204"/>
      <c r="G12" s="203"/>
      <c r="H12" s="120"/>
      <c r="I12" s="58"/>
      <c r="J12" s="58"/>
    </row>
    <row r="13" spans="1:11" x14ac:dyDescent="0.2">
      <c r="A13" s="550" t="s">
        <v>7</v>
      </c>
      <c r="B13" s="169" t="s">
        <v>186</v>
      </c>
      <c r="C13" s="169"/>
      <c r="D13" s="161">
        <f>D11+1</f>
        <v>3</v>
      </c>
      <c r="E13" s="172"/>
      <c r="F13" s="204"/>
      <c r="G13" s="203"/>
      <c r="H13" s="120" t="s">
        <v>625</v>
      </c>
      <c r="I13" s="58"/>
      <c r="J13" s="58"/>
    </row>
    <row r="14" spans="1:11" ht="12.75" customHeight="1" x14ac:dyDescent="0.2">
      <c r="A14" s="550"/>
      <c r="B14" s="208"/>
      <c r="C14" s="208"/>
      <c r="D14" s="161"/>
      <c r="E14" s="172"/>
      <c r="F14" s="204"/>
      <c r="G14" s="203"/>
      <c r="H14" s="120"/>
      <c r="I14" s="58"/>
      <c r="J14" s="58"/>
    </row>
    <row r="15" spans="1:11" x14ac:dyDescent="0.2">
      <c r="A15" s="550" t="s">
        <v>7</v>
      </c>
      <c r="B15" s="65" t="s">
        <v>185</v>
      </c>
      <c r="C15" s="65"/>
      <c r="D15" s="161">
        <f>D13+1</f>
        <v>4</v>
      </c>
      <c r="E15" s="167"/>
      <c r="F15" s="207"/>
      <c r="G15" s="203"/>
      <c r="H15" s="520" t="s">
        <v>626</v>
      </c>
      <c r="I15" s="58"/>
      <c r="J15" s="58"/>
    </row>
    <row r="16" spans="1:11" ht="12.75" customHeight="1" x14ac:dyDescent="0.2">
      <c r="A16" s="550"/>
      <c r="B16" s="208"/>
      <c r="C16" s="208"/>
      <c r="D16" s="161"/>
      <c r="E16" s="167"/>
      <c r="F16" s="207"/>
      <c r="G16" s="203"/>
      <c r="H16" s="520"/>
      <c r="I16" s="58"/>
      <c r="J16" s="58"/>
    </row>
    <row r="17" spans="1:11" x14ac:dyDescent="0.2">
      <c r="A17" s="550" t="s">
        <v>7</v>
      </c>
      <c r="B17" s="170" t="s">
        <v>54</v>
      </c>
      <c r="C17" s="170"/>
      <c r="D17" s="162">
        <f>D15+1</f>
        <v>5</v>
      </c>
      <c r="E17" s="168"/>
      <c r="F17" s="206"/>
      <c r="G17" s="205"/>
      <c r="H17" s="521" t="s">
        <v>627</v>
      </c>
      <c r="I17" s="166"/>
      <c r="J17" s="166"/>
    </row>
    <row r="18" spans="1:11" x14ac:dyDescent="0.2">
      <c r="A18" s="550"/>
      <c r="B18" s="164"/>
      <c r="C18" s="164"/>
      <c r="D18" s="161"/>
      <c r="E18" s="172"/>
      <c r="F18" s="204"/>
      <c r="G18" s="203"/>
      <c r="H18" s="120"/>
      <c r="I18" s="58"/>
      <c r="J18" s="58"/>
    </row>
    <row r="19" spans="1:11" ht="13.5" customHeight="1" thickBot="1" x14ac:dyDescent="0.25">
      <c r="A19" s="550" t="s">
        <v>7</v>
      </c>
      <c r="B19" s="163"/>
      <c r="C19" s="163"/>
      <c r="D19" s="159">
        <f>D17+1</f>
        <v>6</v>
      </c>
      <c r="E19" s="201"/>
      <c r="F19" s="202"/>
      <c r="G19" s="201"/>
      <c r="H19" s="522" t="s">
        <v>628</v>
      </c>
      <c r="I19" s="64"/>
      <c r="J19" s="64"/>
    </row>
    <row r="20" spans="1:11" x14ac:dyDescent="0.2">
      <c r="D20" s="550"/>
      <c r="F20" s="58"/>
      <c r="G20" s="58"/>
      <c r="H20" s="58"/>
      <c r="I20" s="58"/>
      <c r="J20" s="58"/>
    </row>
    <row r="21" spans="1:11" x14ac:dyDescent="0.2">
      <c r="B21" s="200"/>
      <c r="C21" s="200"/>
      <c r="F21" s="58"/>
      <c r="G21" s="58"/>
      <c r="H21" s="58"/>
      <c r="I21" s="58"/>
      <c r="J21" s="58"/>
    </row>
    <row r="22" spans="1:11" ht="12" customHeight="1" x14ac:dyDescent="0.2">
      <c r="B22" s="59"/>
      <c r="C22" s="59"/>
      <c r="D22" s="59"/>
      <c r="J22" s="199"/>
    </row>
    <row r="23" spans="1:11" x14ac:dyDescent="0.2">
      <c r="B23" s="187"/>
      <c r="C23" s="187"/>
      <c r="D23" s="59"/>
      <c r="K23" s="58"/>
    </row>
    <row r="24" spans="1:11" x14ac:dyDescent="0.2">
      <c r="B24" s="187"/>
      <c r="C24" s="187"/>
      <c r="D24" s="59"/>
    </row>
    <row r="25" spans="1:11" ht="12" customHeight="1" x14ac:dyDescent="0.2">
      <c r="B25" s="59"/>
      <c r="C25" s="59"/>
      <c r="D25" s="59"/>
      <c r="J25" s="199"/>
    </row>
    <row r="26" spans="1:11" x14ac:dyDescent="0.2">
      <c r="B26" s="59"/>
      <c r="C26" s="59"/>
      <c r="D26" s="59"/>
    </row>
    <row r="27" spans="1:11" x14ac:dyDescent="0.2">
      <c r="B27" s="187"/>
      <c r="C27" s="187"/>
      <c r="D27" s="59"/>
    </row>
    <row r="28" spans="1:11" x14ac:dyDescent="0.2">
      <c r="B28" s="187"/>
      <c r="C28" s="187"/>
      <c r="D28" s="59"/>
    </row>
    <row r="29" spans="1:11" x14ac:dyDescent="0.2">
      <c r="B29" s="59"/>
      <c r="C29" s="59"/>
      <c r="D29" s="59"/>
    </row>
    <row r="30" spans="1:11" x14ac:dyDescent="0.2">
      <c r="B30" s="59"/>
      <c r="C30" s="59"/>
      <c r="D30" s="59"/>
    </row>
    <row r="31" spans="1:11" x14ac:dyDescent="0.2">
      <c r="B31" s="59"/>
      <c r="C31" s="59"/>
      <c r="D31" s="59"/>
    </row>
    <row r="32" spans="1:11" x14ac:dyDescent="0.2">
      <c r="B32" s="59"/>
      <c r="C32" s="59"/>
      <c r="D32" s="59"/>
    </row>
    <row r="33" spans="2:4" x14ac:dyDescent="0.2">
      <c r="B33" s="59"/>
      <c r="C33" s="59"/>
      <c r="D33" s="59"/>
    </row>
    <row r="34" spans="2:4" x14ac:dyDescent="0.2">
      <c r="B34" s="59"/>
      <c r="C34" s="59"/>
      <c r="D34" s="59"/>
    </row>
    <row r="35" spans="2:4" x14ac:dyDescent="0.2">
      <c r="B35" s="59"/>
      <c r="C35" s="59"/>
      <c r="D35" s="59"/>
    </row>
    <row r="36" spans="2:4" x14ac:dyDescent="0.2">
      <c r="B36" s="59"/>
      <c r="C36" s="59"/>
      <c r="D36" s="59"/>
    </row>
    <row r="37" spans="2:4" x14ac:dyDescent="0.2">
      <c r="B37" s="59"/>
      <c r="C37" s="59"/>
      <c r="D37" s="59"/>
    </row>
    <row r="38" spans="2:4" x14ac:dyDescent="0.2">
      <c r="B38" s="59"/>
      <c r="C38" s="59"/>
      <c r="D38" s="59"/>
    </row>
    <row r="39" spans="2:4" x14ac:dyDescent="0.2">
      <c r="B39" s="59"/>
      <c r="C39" s="59"/>
      <c r="D39" s="59"/>
    </row>
    <row r="40" spans="2:4" x14ac:dyDescent="0.2">
      <c r="B40" s="59"/>
      <c r="C40" s="59"/>
      <c r="D40" s="59"/>
    </row>
    <row r="41" spans="2:4" x14ac:dyDescent="0.2">
      <c r="B41" s="59"/>
      <c r="C41" s="59"/>
      <c r="D41" s="59"/>
    </row>
    <row r="42" spans="2:4" x14ac:dyDescent="0.2">
      <c r="B42" s="59"/>
      <c r="C42" s="59"/>
      <c r="D42" s="59"/>
    </row>
    <row r="43" spans="2:4" x14ac:dyDescent="0.2">
      <c r="B43" s="59"/>
      <c r="C43" s="59"/>
      <c r="D43" s="59"/>
    </row>
    <row r="44" spans="2:4" x14ac:dyDescent="0.2">
      <c r="B44" s="59"/>
      <c r="C44" s="59"/>
      <c r="D44" s="59"/>
    </row>
    <row r="45" spans="2:4" x14ac:dyDescent="0.2">
      <c r="B45" s="59"/>
      <c r="C45" s="59"/>
      <c r="D45" s="59"/>
    </row>
    <row r="46" spans="2:4" x14ac:dyDescent="0.2">
      <c r="B46" s="59"/>
      <c r="C46" s="59"/>
      <c r="D46" s="59"/>
    </row>
    <row r="47" spans="2:4" x14ac:dyDescent="0.2">
      <c r="B47" s="59"/>
      <c r="C47" s="59"/>
      <c r="D47" s="59"/>
    </row>
    <row r="48" spans="2:4" x14ac:dyDescent="0.2">
      <c r="B48" s="59"/>
      <c r="C48" s="59"/>
      <c r="D48" s="59"/>
    </row>
    <row r="49" spans="2:4" x14ac:dyDescent="0.2">
      <c r="B49" s="59"/>
      <c r="C49" s="59"/>
      <c r="D49" s="59"/>
    </row>
    <row r="50" spans="2:4" x14ac:dyDescent="0.2">
      <c r="B50" s="59"/>
      <c r="C50" s="59"/>
      <c r="D50" s="59"/>
    </row>
    <row r="51" spans="2:4" x14ac:dyDescent="0.2">
      <c r="B51" s="59"/>
      <c r="C51" s="59"/>
      <c r="D51" s="59"/>
    </row>
    <row r="52" spans="2:4" x14ac:dyDescent="0.2">
      <c r="B52" s="59"/>
      <c r="C52" s="59"/>
      <c r="D52" s="59"/>
    </row>
    <row r="53" spans="2:4" x14ac:dyDescent="0.2">
      <c r="B53" s="59"/>
      <c r="C53" s="59"/>
      <c r="D53" s="59"/>
    </row>
    <row r="54" spans="2:4" x14ac:dyDescent="0.2">
      <c r="B54" s="59"/>
      <c r="C54" s="59"/>
      <c r="D54" s="59"/>
    </row>
    <row r="55" spans="2:4" x14ac:dyDescent="0.2">
      <c r="B55" s="59"/>
      <c r="C55" s="59"/>
      <c r="D55" s="59"/>
    </row>
    <row r="56" spans="2:4" x14ac:dyDescent="0.2">
      <c r="B56" s="59"/>
      <c r="C56" s="59"/>
      <c r="D56" s="59"/>
    </row>
    <row r="57" spans="2:4" x14ac:dyDescent="0.2">
      <c r="B57" s="59"/>
      <c r="C57" s="59"/>
      <c r="D57" s="59"/>
    </row>
    <row r="58" spans="2:4" x14ac:dyDescent="0.2">
      <c r="B58" s="59"/>
      <c r="C58" s="59"/>
      <c r="D58" s="59"/>
    </row>
  </sheetData>
  <mergeCells count="2">
    <mergeCell ref="B3:J3"/>
    <mergeCell ref="B4:J4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: ________________________________________&amp;R&amp;9Code géographique ____________</oddHeader>
    <oddFooter>&amp;LS34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9"/>
  <sheetViews>
    <sheetView showZeros="0" zoomScaleNormal="100" workbookViewId="0"/>
  </sheetViews>
  <sheetFormatPr baseColWidth="10" defaultColWidth="9.140625" defaultRowHeight="12.75" x14ac:dyDescent="0.2"/>
  <cols>
    <col min="1" max="1" width="2.7109375" style="97" customWidth="1"/>
    <col min="2" max="2" width="13.5703125" style="97" customWidth="1"/>
    <col min="3" max="3" width="2.7109375" style="176" customWidth="1"/>
    <col min="4" max="4" width="55.7109375" style="97" customWidth="1"/>
    <col min="5" max="5" width="2.7109375" style="97" hidden="1" customWidth="1"/>
    <col min="6" max="6" width="2.7109375" style="97" customWidth="1"/>
    <col min="7" max="7" width="15.7109375" style="97" customWidth="1"/>
    <col min="8" max="16384" width="9.140625" style="97"/>
  </cols>
  <sheetData>
    <row r="1" spans="1:7" s="53" customFormat="1" ht="12.75" customHeight="1" x14ac:dyDescent="0.2">
      <c r="B1" s="185"/>
      <c r="C1" s="184"/>
      <c r="D1" s="579"/>
      <c r="E1" s="579"/>
      <c r="F1" s="579"/>
      <c r="G1" s="183"/>
    </row>
    <row r="2" spans="1:7" s="53" customFormat="1" ht="12.75" customHeight="1" x14ac:dyDescent="0.2">
      <c r="A2" s="184"/>
      <c r="B2" s="675" t="s">
        <v>154</v>
      </c>
      <c r="C2" s="675"/>
      <c r="D2" s="675"/>
      <c r="E2" s="675"/>
      <c r="F2" s="675"/>
      <c r="G2" s="184"/>
    </row>
    <row r="3" spans="1:7" s="53" customFormat="1" ht="12.75" customHeight="1" x14ac:dyDescent="0.2">
      <c r="B3" s="85" t="s">
        <v>193</v>
      </c>
      <c r="C3" s="229"/>
      <c r="D3" s="588"/>
      <c r="E3" s="588"/>
      <c r="F3" s="588"/>
      <c r="G3" s="588"/>
    </row>
    <row r="4" spans="1:7" s="53" customFormat="1" ht="14.1" customHeight="1" x14ac:dyDescent="0.2">
      <c r="B4" s="85" t="s">
        <v>192</v>
      </c>
      <c r="C4" s="229"/>
      <c r="D4" s="588"/>
      <c r="E4" s="588"/>
      <c r="F4" s="588"/>
      <c r="G4" s="588"/>
    </row>
    <row r="5" spans="1:7" s="53" customFormat="1" ht="12.75" customHeight="1" x14ac:dyDescent="0.2">
      <c r="B5" s="85" t="s">
        <v>421</v>
      </c>
      <c r="C5" s="229"/>
      <c r="D5" s="588"/>
      <c r="E5" s="588"/>
      <c r="F5" s="588"/>
      <c r="G5" s="588"/>
    </row>
    <row r="6" spans="1:7" s="53" customFormat="1" ht="12.75" customHeight="1" x14ac:dyDescent="0.2">
      <c r="B6" s="89" t="s">
        <v>51</v>
      </c>
      <c r="C6" s="81"/>
      <c r="D6" s="580"/>
      <c r="E6" s="580"/>
      <c r="F6" s="580"/>
      <c r="G6" s="580"/>
    </row>
    <row r="7" spans="1:7" s="53" customFormat="1" ht="12.75" customHeight="1" x14ac:dyDescent="0.2">
      <c r="B7" s="545" t="s">
        <v>151</v>
      </c>
      <c r="C7" s="81"/>
      <c r="D7" s="181" t="s">
        <v>150</v>
      </c>
      <c r="E7" s="580"/>
      <c r="F7" s="580"/>
      <c r="G7" s="181" t="s">
        <v>149</v>
      </c>
    </row>
    <row r="8" spans="1:7" s="53" customFormat="1" ht="12.75" customHeight="1" x14ac:dyDescent="0.2">
      <c r="B8" s="30" t="s">
        <v>148</v>
      </c>
      <c r="C8" s="81"/>
      <c r="D8" s="180"/>
      <c r="E8" s="580"/>
      <c r="F8" s="580"/>
      <c r="G8" s="180"/>
    </row>
    <row r="9" spans="1:7" s="53" customFormat="1" ht="12.75" customHeight="1" x14ac:dyDescent="0.2">
      <c r="B9" s="179"/>
      <c r="C9" s="81"/>
      <c r="D9" s="580"/>
      <c r="E9" s="580"/>
      <c r="F9" s="580"/>
      <c r="G9" s="580"/>
    </row>
    <row r="10" spans="1:7" s="53" customFormat="1" ht="12.75" customHeight="1" x14ac:dyDescent="0.2">
      <c r="A10" s="129" t="s">
        <v>19</v>
      </c>
      <c r="B10" s="674" t="s">
        <v>740</v>
      </c>
      <c r="C10" s="81"/>
      <c r="D10" s="228" t="s">
        <v>191</v>
      </c>
      <c r="E10" s="580"/>
      <c r="F10" s="580"/>
      <c r="G10" s="674" t="s">
        <v>741</v>
      </c>
    </row>
    <row r="11" spans="1:7" s="53" customFormat="1" ht="12.75" customHeight="1" x14ac:dyDescent="0.2">
      <c r="A11" s="129"/>
      <c r="B11" s="674"/>
      <c r="C11" s="81"/>
      <c r="D11" s="580"/>
      <c r="E11" s="580"/>
      <c r="F11" s="580"/>
      <c r="G11" s="674"/>
    </row>
    <row r="12" spans="1:7" s="53" customFormat="1" ht="12.75" customHeight="1" x14ac:dyDescent="0.2">
      <c r="A12" s="129"/>
      <c r="B12" s="674"/>
      <c r="C12" s="81"/>
      <c r="D12" s="580"/>
      <c r="E12" s="580"/>
      <c r="F12" s="580"/>
      <c r="G12" s="674"/>
    </row>
    <row r="13" spans="1:7" s="53" customFormat="1" ht="12.75" customHeight="1" x14ac:dyDescent="0.2">
      <c r="A13" s="129"/>
      <c r="C13" s="81"/>
      <c r="D13" s="580"/>
      <c r="E13" s="580"/>
      <c r="F13" s="580"/>
      <c r="G13" s="580"/>
    </row>
    <row r="14" spans="1:7" s="53" customFormat="1" ht="12.75" customHeight="1" x14ac:dyDescent="0.2">
      <c r="A14" s="129"/>
      <c r="C14" s="81"/>
      <c r="D14" s="580"/>
      <c r="E14" s="580"/>
      <c r="F14" s="580"/>
      <c r="G14" s="580"/>
    </row>
    <row r="15" spans="1:7" s="53" customFormat="1" ht="12.75" customHeight="1" x14ac:dyDescent="0.2">
      <c r="A15" s="129"/>
      <c r="B15" s="179"/>
      <c r="C15" s="81"/>
      <c r="D15" s="580"/>
      <c r="E15" s="580"/>
      <c r="F15" s="580"/>
      <c r="G15" s="580"/>
    </row>
    <row r="16" spans="1:7" s="53" customFormat="1" ht="12.75" customHeight="1" x14ac:dyDescent="0.2">
      <c r="A16" s="129"/>
      <c r="C16" s="81"/>
      <c r="D16" s="580"/>
      <c r="E16" s="580"/>
      <c r="F16" s="580"/>
      <c r="G16" s="580"/>
    </row>
    <row r="17" spans="1:7" s="53" customFormat="1" ht="12.75" customHeight="1" x14ac:dyDescent="0.2">
      <c r="A17" s="129"/>
      <c r="C17" s="81"/>
      <c r="D17" s="580"/>
      <c r="E17" s="580"/>
      <c r="F17" s="580"/>
      <c r="G17" s="580"/>
    </row>
    <row r="18" spans="1:7" s="53" customFormat="1" ht="12.75" customHeight="1" x14ac:dyDescent="0.2">
      <c r="A18" s="129"/>
      <c r="C18" s="81"/>
      <c r="D18" s="580"/>
      <c r="E18" s="580"/>
      <c r="F18" s="580"/>
      <c r="G18" s="580"/>
    </row>
    <row r="19" spans="1:7" s="53" customFormat="1" ht="12.75" customHeight="1" x14ac:dyDescent="0.2">
      <c r="A19" s="129"/>
      <c r="C19" s="81"/>
      <c r="D19" s="580"/>
      <c r="E19" s="580"/>
      <c r="F19" s="580"/>
      <c r="G19" s="580"/>
    </row>
    <row r="20" spans="1:7" s="53" customFormat="1" ht="12.75" customHeight="1" x14ac:dyDescent="0.2">
      <c r="A20" s="129"/>
      <c r="C20" s="81"/>
      <c r="D20" s="580"/>
      <c r="E20" s="580"/>
      <c r="F20" s="580"/>
      <c r="G20" s="580"/>
    </row>
    <row r="21" spans="1:7" s="53" customFormat="1" ht="12.75" customHeight="1" x14ac:dyDescent="0.2">
      <c r="A21" s="129"/>
      <c r="C21" s="81"/>
      <c r="D21" s="580"/>
      <c r="E21" s="580"/>
      <c r="F21" s="580"/>
      <c r="G21" s="580"/>
    </row>
    <row r="22" spans="1:7" s="53" customFormat="1" ht="12.75" customHeight="1" x14ac:dyDescent="0.2">
      <c r="A22" s="129"/>
      <c r="C22" s="81"/>
      <c r="D22" s="580"/>
      <c r="E22" s="580"/>
      <c r="F22" s="580"/>
      <c r="G22" s="580"/>
    </row>
    <row r="23" spans="1:7" s="53" customFormat="1" ht="12.75" customHeight="1" x14ac:dyDescent="0.2">
      <c r="A23" s="129"/>
      <c r="C23" s="81"/>
      <c r="D23" s="580"/>
      <c r="E23" s="580"/>
      <c r="F23" s="580"/>
      <c r="G23" s="580"/>
    </row>
    <row r="24" spans="1:7" s="53" customFormat="1" ht="12.75" customHeight="1" x14ac:dyDescent="0.2">
      <c r="A24" s="129"/>
      <c r="C24" s="81"/>
      <c r="D24" s="580"/>
      <c r="E24" s="580"/>
      <c r="F24" s="580"/>
      <c r="G24" s="580"/>
    </row>
    <row r="25" spans="1:7" s="53" customFormat="1" ht="12.75" customHeight="1" x14ac:dyDescent="0.2">
      <c r="A25" s="129"/>
      <c r="C25" s="81"/>
      <c r="D25" s="580"/>
      <c r="E25" s="580"/>
      <c r="F25" s="580"/>
      <c r="G25" s="580"/>
    </row>
    <row r="26" spans="1:7" s="53" customFormat="1" ht="12.75" customHeight="1" x14ac:dyDescent="0.2">
      <c r="A26" s="129"/>
      <c r="C26" s="81"/>
      <c r="D26" s="580"/>
      <c r="E26" s="580"/>
      <c r="F26" s="580"/>
      <c r="G26" s="580"/>
    </row>
    <row r="27" spans="1:7" s="53" customFormat="1" ht="12.75" customHeight="1" x14ac:dyDescent="0.2">
      <c r="A27" s="129"/>
      <c r="C27" s="81"/>
      <c r="D27" s="580"/>
      <c r="E27" s="580"/>
      <c r="F27" s="580"/>
      <c r="G27" s="580"/>
    </row>
    <row r="28" spans="1:7" s="53" customFormat="1" ht="12.75" customHeight="1" x14ac:dyDescent="0.2">
      <c r="A28" s="129"/>
      <c r="C28" s="81"/>
      <c r="D28" s="580"/>
      <c r="E28" s="580"/>
      <c r="F28" s="580"/>
      <c r="G28" s="580"/>
    </row>
    <row r="29" spans="1:7" s="53" customFormat="1" ht="12.75" customHeight="1" x14ac:dyDescent="0.2">
      <c r="A29" s="129"/>
      <c r="B29" s="179"/>
      <c r="C29" s="81"/>
      <c r="D29" s="580"/>
      <c r="E29" s="580"/>
      <c r="F29" s="580"/>
      <c r="G29" s="580"/>
    </row>
    <row r="30" spans="1:7" s="53" customFormat="1" ht="12.75" customHeight="1" x14ac:dyDescent="0.2">
      <c r="A30" s="129"/>
      <c r="C30" s="81"/>
      <c r="D30" s="580"/>
      <c r="E30" s="580"/>
      <c r="F30" s="580"/>
      <c r="G30" s="580"/>
    </row>
    <row r="31" spans="1:7" s="53" customFormat="1" ht="12.75" customHeight="1" x14ac:dyDescent="0.2">
      <c r="A31" s="129"/>
      <c r="B31" s="192"/>
      <c r="C31" s="80"/>
      <c r="D31" s="580"/>
      <c r="E31" s="580"/>
      <c r="F31" s="580"/>
      <c r="G31" s="580"/>
    </row>
    <row r="32" spans="1:7" s="53" customFormat="1" ht="12.75" customHeight="1" x14ac:dyDescent="0.2">
      <c r="A32" s="129"/>
      <c r="C32" s="81"/>
      <c r="D32" s="589"/>
      <c r="E32" s="589"/>
      <c r="F32" s="589"/>
      <c r="G32" s="589"/>
    </row>
    <row r="33" spans="1:7" s="53" customFormat="1" ht="12.75" customHeight="1" x14ac:dyDescent="0.2">
      <c r="A33" s="129" t="s">
        <v>19</v>
      </c>
      <c r="B33" s="192"/>
      <c r="C33" s="80"/>
      <c r="D33" s="590"/>
      <c r="E33" s="590"/>
      <c r="F33" s="224">
        <v>1</v>
      </c>
      <c r="G33" s="554">
        <v>5980</v>
      </c>
    </row>
    <row r="34" spans="1:7" s="53" customFormat="1" ht="12.75" customHeight="1" x14ac:dyDescent="0.2">
      <c r="A34" s="129"/>
      <c r="C34" s="81"/>
      <c r="D34" s="580"/>
      <c r="E34" s="580"/>
      <c r="F34" s="227"/>
      <c r="G34" s="580"/>
    </row>
    <row r="35" spans="1:7" s="53" customFormat="1" ht="12.75" customHeight="1" x14ac:dyDescent="0.2">
      <c r="A35" s="129" t="s">
        <v>19</v>
      </c>
      <c r="B35" s="674" t="s">
        <v>742</v>
      </c>
      <c r="C35" s="81"/>
      <c r="D35" s="228" t="s">
        <v>190</v>
      </c>
      <c r="E35" s="580"/>
      <c r="F35" s="227"/>
      <c r="G35" s="674" t="s">
        <v>743</v>
      </c>
    </row>
    <row r="36" spans="1:7" s="53" customFormat="1" ht="12.75" customHeight="1" x14ac:dyDescent="0.2">
      <c r="A36" s="129"/>
      <c r="B36" s="674"/>
      <c r="C36" s="81"/>
      <c r="D36" s="580"/>
      <c r="E36" s="580"/>
      <c r="F36" s="227"/>
      <c r="G36" s="674"/>
    </row>
    <row r="37" spans="1:7" s="53" customFormat="1" ht="12.75" customHeight="1" x14ac:dyDescent="0.2">
      <c r="A37" s="129"/>
      <c r="B37" s="674"/>
      <c r="C37" s="81"/>
      <c r="D37" s="580"/>
      <c r="E37" s="580"/>
      <c r="F37" s="227"/>
      <c r="G37" s="674"/>
    </row>
    <row r="38" spans="1:7" s="53" customFormat="1" ht="12.75" customHeight="1" x14ac:dyDescent="0.2">
      <c r="A38" s="129"/>
      <c r="C38" s="81"/>
      <c r="D38" s="580"/>
      <c r="E38" s="580"/>
      <c r="F38" s="227"/>
      <c r="G38" s="580"/>
    </row>
    <row r="39" spans="1:7" s="53" customFormat="1" ht="12.75" customHeight="1" x14ac:dyDescent="0.2">
      <c r="A39" s="129"/>
      <c r="C39" s="81"/>
      <c r="D39" s="580"/>
      <c r="E39" s="580"/>
      <c r="F39" s="227"/>
      <c r="G39" s="580"/>
    </row>
    <row r="40" spans="1:7" s="53" customFormat="1" ht="12.75" customHeight="1" x14ac:dyDescent="0.2">
      <c r="A40" s="129"/>
      <c r="C40" s="81"/>
      <c r="D40" s="580"/>
      <c r="E40" s="580"/>
      <c r="F40" s="227"/>
      <c r="G40" s="580"/>
    </row>
    <row r="41" spans="1:7" s="53" customFormat="1" ht="12.75" customHeight="1" x14ac:dyDescent="0.2">
      <c r="A41" s="129"/>
      <c r="C41" s="81"/>
      <c r="D41" s="580"/>
      <c r="E41" s="580"/>
      <c r="F41" s="227"/>
      <c r="G41" s="580"/>
    </row>
    <row r="42" spans="1:7" s="53" customFormat="1" ht="12.75" customHeight="1" x14ac:dyDescent="0.2">
      <c r="A42" s="129"/>
      <c r="C42" s="81"/>
      <c r="D42" s="580"/>
      <c r="E42" s="580"/>
      <c r="F42" s="227"/>
      <c r="G42" s="580"/>
    </row>
    <row r="43" spans="1:7" s="53" customFormat="1" ht="12.75" customHeight="1" x14ac:dyDescent="0.2">
      <c r="A43" s="129"/>
      <c r="C43" s="81"/>
      <c r="D43" s="580"/>
      <c r="E43" s="580"/>
      <c r="F43" s="227"/>
      <c r="G43" s="580"/>
    </row>
    <row r="44" spans="1:7" s="53" customFormat="1" ht="12.75" customHeight="1" x14ac:dyDescent="0.2">
      <c r="A44" s="129"/>
      <c r="C44" s="81"/>
      <c r="D44" s="580"/>
      <c r="E44" s="580"/>
      <c r="F44" s="227"/>
      <c r="G44" s="580"/>
    </row>
    <row r="45" spans="1:7" s="53" customFormat="1" ht="12.75" customHeight="1" x14ac:dyDescent="0.2">
      <c r="A45" s="129"/>
      <c r="C45" s="81"/>
      <c r="D45" s="580"/>
      <c r="E45" s="580"/>
      <c r="F45" s="227"/>
      <c r="G45" s="580"/>
    </row>
    <row r="46" spans="1:7" s="53" customFormat="1" ht="12.75" customHeight="1" x14ac:dyDescent="0.2">
      <c r="A46" s="129"/>
      <c r="C46" s="81"/>
      <c r="D46" s="580"/>
      <c r="E46" s="580"/>
      <c r="F46" s="227"/>
      <c r="G46" s="580"/>
    </row>
    <row r="47" spans="1:7" s="53" customFormat="1" ht="12.75" customHeight="1" x14ac:dyDescent="0.2">
      <c r="A47" s="129"/>
      <c r="D47" s="580"/>
      <c r="E47" s="580"/>
      <c r="F47" s="227"/>
      <c r="G47" s="580"/>
    </row>
    <row r="48" spans="1:7" s="53" customFormat="1" ht="12.75" customHeight="1" x14ac:dyDescent="0.2">
      <c r="A48" s="129"/>
      <c r="D48" s="580"/>
      <c r="E48" s="580"/>
      <c r="F48" s="227"/>
      <c r="G48" s="580"/>
    </row>
    <row r="49" spans="1:7" s="53" customFormat="1" ht="12.75" customHeight="1" x14ac:dyDescent="0.2">
      <c r="A49" s="129"/>
      <c r="B49" s="192"/>
      <c r="C49" s="192"/>
      <c r="F49" s="226"/>
    </row>
    <row r="50" spans="1:7" s="53" customFormat="1" ht="12.75" customHeight="1" x14ac:dyDescent="0.2">
      <c r="A50" s="129"/>
      <c r="D50" s="583"/>
      <c r="E50" s="583"/>
      <c r="F50" s="225"/>
      <c r="G50" s="583"/>
    </row>
    <row r="51" spans="1:7" s="53" customFormat="1" ht="12.75" customHeight="1" x14ac:dyDescent="0.2">
      <c r="A51" s="129" t="s">
        <v>19</v>
      </c>
      <c r="B51" s="192"/>
      <c r="C51" s="192"/>
      <c r="D51" s="192"/>
      <c r="E51" s="192"/>
      <c r="F51" s="224">
        <f>F33+1</f>
        <v>2</v>
      </c>
      <c r="G51" s="554">
        <v>5981</v>
      </c>
    </row>
    <row r="52" spans="1:7" s="53" customFormat="1" ht="12.75" customHeight="1" x14ac:dyDescent="0.2">
      <c r="A52" s="129"/>
      <c r="F52" s="223"/>
      <c r="G52" s="483"/>
    </row>
    <row r="53" spans="1:7" s="53" customFormat="1" ht="12.75" customHeight="1" thickBot="1" x14ac:dyDescent="0.25">
      <c r="A53" s="129" t="s">
        <v>19</v>
      </c>
      <c r="B53" s="189"/>
      <c r="C53" s="189"/>
      <c r="D53" s="178"/>
      <c r="E53" s="189"/>
      <c r="F53" s="222">
        <f>F51+1</f>
        <v>3</v>
      </c>
      <c r="G53" s="480">
        <v>5982</v>
      </c>
    </row>
    <row r="54" spans="1:7" s="53" customFormat="1" ht="12.75" customHeight="1" x14ac:dyDescent="0.2"/>
    <row r="55" spans="1:7" s="53" customFormat="1" ht="12.75" customHeight="1" x14ac:dyDescent="0.2"/>
    <row r="56" spans="1:7" s="53" customFormat="1" ht="12.75" customHeight="1" x14ac:dyDescent="0.2"/>
    <row r="57" spans="1:7" s="53" customFormat="1" ht="12.75" customHeight="1" x14ac:dyDescent="0.2"/>
    <row r="58" spans="1:7" s="53" customFormat="1" ht="12.75" customHeight="1" x14ac:dyDescent="0.2"/>
    <row r="59" spans="1:7" s="53" customFormat="1" x14ac:dyDescent="0.2">
      <c r="C59" s="177"/>
    </row>
    <row r="60" spans="1:7" s="53" customFormat="1" x14ac:dyDescent="0.2">
      <c r="C60" s="177"/>
    </row>
    <row r="61" spans="1:7" s="53" customFormat="1" x14ac:dyDescent="0.2">
      <c r="C61" s="177"/>
    </row>
    <row r="62" spans="1:7" s="53" customFormat="1" x14ac:dyDescent="0.2">
      <c r="C62" s="177"/>
    </row>
    <row r="63" spans="1:7" s="53" customFormat="1" x14ac:dyDescent="0.2">
      <c r="C63" s="177"/>
    </row>
    <row r="64" spans="1:7" s="53" customFormat="1" x14ac:dyDescent="0.2">
      <c r="C64" s="177"/>
    </row>
    <row r="65" spans="3:3" s="53" customFormat="1" x14ac:dyDescent="0.2">
      <c r="C65" s="177"/>
    </row>
    <row r="66" spans="3:3" s="53" customFormat="1" x14ac:dyDescent="0.2">
      <c r="C66" s="177"/>
    </row>
    <row r="67" spans="3:3" s="53" customFormat="1" x14ac:dyDescent="0.2">
      <c r="C67" s="177"/>
    </row>
    <row r="68" spans="3:3" s="53" customFormat="1" x14ac:dyDescent="0.2">
      <c r="C68" s="177"/>
    </row>
    <row r="69" spans="3:3" s="53" customFormat="1" x14ac:dyDescent="0.2">
      <c r="C69" s="177"/>
    </row>
    <row r="70" spans="3:3" s="53" customFormat="1" x14ac:dyDescent="0.2">
      <c r="C70" s="177"/>
    </row>
    <row r="71" spans="3:3" s="53" customFormat="1" x14ac:dyDescent="0.2">
      <c r="C71" s="177"/>
    </row>
    <row r="72" spans="3:3" s="53" customFormat="1" x14ac:dyDescent="0.2">
      <c r="C72" s="177"/>
    </row>
    <row r="73" spans="3:3" s="53" customFormat="1" x14ac:dyDescent="0.2">
      <c r="C73" s="177"/>
    </row>
    <row r="74" spans="3:3" s="53" customFormat="1" x14ac:dyDescent="0.2">
      <c r="C74" s="177"/>
    </row>
    <row r="75" spans="3:3" s="53" customFormat="1" x14ac:dyDescent="0.2">
      <c r="C75" s="177"/>
    </row>
    <row r="76" spans="3:3" s="53" customFormat="1" x14ac:dyDescent="0.2">
      <c r="C76" s="177"/>
    </row>
    <row r="77" spans="3:3" s="53" customFormat="1" x14ac:dyDescent="0.2">
      <c r="C77" s="177"/>
    </row>
    <row r="78" spans="3:3" s="53" customFormat="1" x14ac:dyDescent="0.2">
      <c r="C78" s="177"/>
    </row>
    <row r="79" spans="3:3" s="53" customFormat="1" x14ac:dyDescent="0.2">
      <c r="C79" s="177"/>
    </row>
    <row r="80" spans="3:3" s="53" customFormat="1" x14ac:dyDescent="0.2">
      <c r="C80" s="177"/>
    </row>
    <row r="81" spans="3:3" s="53" customFormat="1" x14ac:dyDescent="0.2">
      <c r="C81" s="177"/>
    </row>
    <row r="82" spans="3:3" s="53" customFormat="1" x14ac:dyDescent="0.2">
      <c r="C82" s="177"/>
    </row>
    <row r="83" spans="3:3" s="53" customFormat="1" x14ac:dyDescent="0.2">
      <c r="C83" s="177"/>
    </row>
    <row r="84" spans="3:3" s="53" customFormat="1" x14ac:dyDescent="0.2">
      <c r="C84" s="177"/>
    </row>
    <row r="85" spans="3:3" s="53" customFormat="1" x14ac:dyDescent="0.2">
      <c r="C85" s="177"/>
    </row>
    <row r="86" spans="3:3" s="53" customFormat="1" x14ac:dyDescent="0.2">
      <c r="C86" s="177"/>
    </row>
    <row r="87" spans="3:3" s="53" customFormat="1" x14ac:dyDescent="0.2">
      <c r="C87" s="177"/>
    </row>
    <row r="88" spans="3:3" s="53" customFormat="1" x14ac:dyDescent="0.2">
      <c r="C88" s="177"/>
    </row>
    <row r="89" spans="3:3" s="53" customFormat="1" x14ac:dyDescent="0.2">
      <c r="C89" s="177"/>
    </row>
    <row r="90" spans="3:3" s="53" customFormat="1" x14ac:dyDescent="0.2">
      <c r="C90" s="177"/>
    </row>
    <row r="91" spans="3:3" s="53" customFormat="1" x14ac:dyDescent="0.2">
      <c r="C91" s="177"/>
    </row>
    <row r="92" spans="3:3" s="53" customFormat="1" x14ac:dyDescent="0.2">
      <c r="C92" s="177"/>
    </row>
    <row r="93" spans="3:3" s="53" customFormat="1" x14ac:dyDescent="0.2">
      <c r="C93" s="177"/>
    </row>
    <row r="94" spans="3:3" s="53" customFormat="1" x14ac:dyDescent="0.2">
      <c r="C94" s="177"/>
    </row>
    <row r="95" spans="3:3" s="53" customFormat="1" x14ac:dyDescent="0.2">
      <c r="C95" s="177"/>
    </row>
    <row r="96" spans="3:3" s="53" customFormat="1" x14ac:dyDescent="0.2">
      <c r="C96" s="177"/>
    </row>
    <row r="97" spans="3:3" s="53" customFormat="1" x14ac:dyDescent="0.2">
      <c r="C97" s="177"/>
    </row>
    <row r="98" spans="3:3" s="53" customFormat="1" x14ac:dyDescent="0.2">
      <c r="C98" s="177"/>
    </row>
    <row r="99" spans="3:3" s="53" customFormat="1" x14ac:dyDescent="0.2">
      <c r="C99" s="177"/>
    </row>
    <row r="100" spans="3:3" s="53" customFormat="1" x14ac:dyDescent="0.2">
      <c r="C100" s="177"/>
    </row>
    <row r="101" spans="3:3" s="53" customFormat="1" x14ac:dyDescent="0.2">
      <c r="C101" s="177"/>
    </row>
    <row r="102" spans="3:3" s="53" customFormat="1" x14ac:dyDescent="0.2">
      <c r="C102" s="177"/>
    </row>
    <row r="103" spans="3:3" s="53" customFormat="1" x14ac:dyDescent="0.2">
      <c r="C103" s="177"/>
    </row>
    <row r="104" spans="3:3" s="53" customFormat="1" x14ac:dyDescent="0.2">
      <c r="C104" s="177"/>
    </row>
    <row r="105" spans="3:3" s="53" customFormat="1" x14ac:dyDescent="0.2">
      <c r="C105" s="177"/>
    </row>
    <row r="106" spans="3:3" s="53" customFormat="1" x14ac:dyDescent="0.2">
      <c r="C106" s="177"/>
    </row>
    <row r="107" spans="3:3" s="53" customFormat="1" x14ac:dyDescent="0.2">
      <c r="C107" s="177"/>
    </row>
    <row r="108" spans="3:3" s="53" customFormat="1" x14ac:dyDescent="0.2">
      <c r="C108" s="177"/>
    </row>
    <row r="109" spans="3:3" s="53" customFormat="1" x14ac:dyDescent="0.2">
      <c r="C109" s="177"/>
    </row>
    <row r="110" spans="3:3" s="53" customFormat="1" x14ac:dyDescent="0.2">
      <c r="C110" s="177"/>
    </row>
    <row r="111" spans="3:3" s="53" customFormat="1" x14ac:dyDescent="0.2">
      <c r="C111" s="177"/>
    </row>
    <row r="112" spans="3:3" s="53" customFormat="1" x14ac:dyDescent="0.2">
      <c r="C112" s="177"/>
    </row>
    <row r="113" spans="3:3" s="53" customFormat="1" x14ac:dyDescent="0.2">
      <c r="C113" s="177"/>
    </row>
    <row r="114" spans="3:3" s="53" customFormat="1" x14ac:dyDescent="0.2">
      <c r="C114" s="177"/>
    </row>
    <row r="115" spans="3:3" s="53" customFormat="1" x14ac:dyDescent="0.2">
      <c r="C115" s="177"/>
    </row>
    <row r="116" spans="3:3" s="53" customFormat="1" x14ac:dyDescent="0.2">
      <c r="C116" s="177"/>
    </row>
    <row r="117" spans="3:3" s="53" customFormat="1" x14ac:dyDescent="0.2">
      <c r="C117" s="177"/>
    </row>
    <row r="118" spans="3:3" s="53" customFormat="1" x14ac:dyDescent="0.2">
      <c r="C118" s="177"/>
    </row>
    <row r="119" spans="3:3" s="53" customFormat="1" x14ac:dyDescent="0.2">
      <c r="C119" s="177"/>
    </row>
    <row r="120" spans="3:3" s="53" customFormat="1" x14ac:dyDescent="0.2">
      <c r="C120" s="177"/>
    </row>
    <row r="121" spans="3:3" s="53" customFormat="1" x14ac:dyDescent="0.2">
      <c r="C121" s="177"/>
    </row>
    <row r="122" spans="3:3" s="53" customFormat="1" x14ac:dyDescent="0.2">
      <c r="C122" s="177"/>
    </row>
    <row r="123" spans="3:3" s="53" customFormat="1" x14ac:dyDescent="0.2">
      <c r="C123" s="177"/>
    </row>
    <row r="124" spans="3:3" s="53" customFormat="1" x14ac:dyDescent="0.2">
      <c r="C124" s="177"/>
    </row>
    <row r="125" spans="3:3" s="53" customFormat="1" x14ac:dyDescent="0.2">
      <c r="C125" s="177"/>
    </row>
    <row r="126" spans="3:3" s="53" customFormat="1" x14ac:dyDescent="0.2">
      <c r="C126" s="177"/>
    </row>
    <row r="127" spans="3:3" s="53" customFormat="1" x14ac:dyDescent="0.2">
      <c r="C127" s="177"/>
    </row>
    <row r="128" spans="3:3" s="53" customFormat="1" x14ac:dyDescent="0.2">
      <c r="C128" s="177"/>
    </row>
    <row r="129" spans="3:3" s="53" customFormat="1" x14ac:dyDescent="0.2">
      <c r="C129" s="177"/>
    </row>
    <row r="130" spans="3:3" s="53" customFormat="1" x14ac:dyDescent="0.2">
      <c r="C130" s="177"/>
    </row>
    <row r="131" spans="3:3" s="53" customFormat="1" x14ac:dyDescent="0.2">
      <c r="C131" s="177"/>
    </row>
    <row r="132" spans="3:3" s="53" customFormat="1" x14ac:dyDescent="0.2">
      <c r="C132" s="177"/>
    </row>
    <row r="133" spans="3:3" s="53" customFormat="1" x14ac:dyDescent="0.2">
      <c r="C133" s="177"/>
    </row>
    <row r="134" spans="3:3" s="53" customFormat="1" x14ac:dyDescent="0.2">
      <c r="C134" s="177"/>
    </row>
    <row r="135" spans="3:3" s="53" customFormat="1" x14ac:dyDescent="0.2">
      <c r="C135" s="177"/>
    </row>
    <row r="136" spans="3:3" s="53" customFormat="1" x14ac:dyDescent="0.2">
      <c r="C136" s="177"/>
    </row>
    <row r="137" spans="3:3" s="53" customFormat="1" x14ac:dyDescent="0.2">
      <c r="C137" s="177"/>
    </row>
    <row r="138" spans="3:3" s="53" customFormat="1" x14ac:dyDescent="0.2">
      <c r="C138" s="177"/>
    </row>
    <row r="139" spans="3:3" s="53" customFormat="1" x14ac:dyDescent="0.2">
      <c r="C139" s="177"/>
    </row>
    <row r="140" spans="3:3" s="53" customFormat="1" x14ac:dyDescent="0.2">
      <c r="C140" s="177"/>
    </row>
    <row r="141" spans="3:3" s="53" customFormat="1" x14ac:dyDescent="0.2">
      <c r="C141" s="177"/>
    </row>
    <row r="142" spans="3:3" s="53" customFormat="1" x14ac:dyDescent="0.2">
      <c r="C142" s="177"/>
    </row>
    <row r="143" spans="3:3" s="53" customFormat="1" x14ac:dyDescent="0.2">
      <c r="C143" s="177"/>
    </row>
    <row r="144" spans="3:3" s="53" customFormat="1" x14ac:dyDescent="0.2">
      <c r="C144" s="177"/>
    </row>
    <row r="145" spans="3:3" s="53" customFormat="1" x14ac:dyDescent="0.2">
      <c r="C145" s="177"/>
    </row>
    <row r="146" spans="3:3" s="53" customFormat="1" x14ac:dyDescent="0.2">
      <c r="C146" s="177"/>
    </row>
    <row r="147" spans="3:3" s="53" customFormat="1" x14ac:dyDescent="0.2">
      <c r="C147" s="177"/>
    </row>
    <row r="148" spans="3:3" s="53" customFormat="1" x14ac:dyDescent="0.2">
      <c r="C148" s="177"/>
    </row>
    <row r="149" spans="3:3" s="53" customFormat="1" x14ac:dyDescent="0.2">
      <c r="C149" s="177"/>
    </row>
    <row r="150" spans="3:3" s="53" customFormat="1" x14ac:dyDescent="0.2">
      <c r="C150" s="177"/>
    </row>
    <row r="151" spans="3:3" s="53" customFormat="1" x14ac:dyDescent="0.2">
      <c r="C151" s="177"/>
    </row>
    <row r="152" spans="3:3" s="53" customFormat="1" x14ac:dyDescent="0.2">
      <c r="C152" s="177"/>
    </row>
    <row r="153" spans="3:3" s="53" customFormat="1" x14ac:dyDescent="0.2">
      <c r="C153" s="177"/>
    </row>
    <row r="154" spans="3:3" s="53" customFormat="1" x14ac:dyDescent="0.2">
      <c r="C154" s="177"/>
    </row>
    <row r="155" spans="3:3" s="53" customFormat="1" x14ac:dyDescent="0.2">
      <c r="C155" s="177"/>
    </row>
    <row r="156" spans="3:3" s="53" customFormat="1" x14ac:dyDescent="0.2">
      <c r="C156" s="177"/>
    </row>
    <row r="157" spans="3:3" s="53" customFormat="1" x14ac:dyDescent="0.2">
      <c r="C157" s="177"/>
    </row>
    <row r="158" spans="3:3" s="53" customFormat="1" x14ac:dyDescent="0.2">
      <c r="C158" s="177"/>
    </row>
    <row r="159" spans="3:3" s="53" customFormat="1" x14ac:dyDescent="0.2">
      <c r="C159" s="177"/>
    </row>
    <row r="160" spans="3:3" s="53" customFormat="1" x14ac:dyDescent="0.2">
      <c r="C160" s="177"/>
    </row>
    <row r="161" spans="3:3" s="53" customFormat="1" x14ac:dyDescent="0.2">
      <c r="C161" s="177"/>
    </row>
    <row r="162" spans="3:3" s="53" customFormat="1" x14ac:dyDescent="0.2">
      <c r="C162" s="177"/>
    </row>
    <row r="163" spans="3:3" s="53" customFormat="1" x14ac:dyDescent="0.2">
      <c r="C163" s="177"/>
    </row>
    <row r="164" spans="3:3" s="53" customFormat="1" x14ac:dyDescent="0.2">
      <c r="C164" s="177"/>
    </row>
    <row r="165" spans="3:3" s="53" customFormat="1" x14ac:dyDescent="0.2">
      <c r="C165" s="177"/>
    </row>
    <row r="166" spans="3:3" s="53" customFormat="1" x14ac:dyDescent="0.2">
      <c r="C166" s="177"/>
    </row>
    <row r="167" spans="3:3" s="53" customFormat="1" x14ac:dyDescent="0.2">
      <c r="C167" s="177"/>
    </row>
    <row r="168" spans="3:3" s="53" customFormat="1" x14ac:dyDescent="0.2">
      <c r="C168" s="177"/>
    </row>
    <row r="169" spans="3:3" s="53" customFormat="1" x14ac:dyDescent="0.2">
      <c r="C169" s="177"/>
    </row>
    <row r="170" spans="3:3" s="53" customFormat="1" x14ac:dyDescent="0.2">
      <c r="C170" s="177"/>
    </row>
    <row r="171" spans="3:3" s="53" customFormat="1" x14ac:dyDescent="0.2">
      <c r="C171" s="177"/>
    </row>
    <row r="172" spans="3:3" s="53" customFormat="1" x14ac:dyDescent="0.2">
      <c r="C172" s="177"/>
    </row>
    <row r="173" spans="3:3" s="53" customFormat="1" x14ac:dyDescent="0.2">
      <c r="C173" s="177"/>
    </row>
    <row r="174" spans="3:3" s="53" customFormat="1" x14ac:dyDescent="0.2">
      <c r="C174" s="177"/>
    </row>
    <row r="175" spans="3:3" s="53" customFormat="1" x14ac:dyDescent="0.2">
      <c r="C175" s="177"/>
    </row>
    <row r="176" spans="3:3" s="53" customFormat="1" x14ac:dyDescent="0.2">
      <c r="C176" s="177"/>
    </row>
    <row r="177" spans="3:3" s="53" customFormat="1" x14ac:dyDescent="0.2">
      <c r="C177" s="177"/>
    </row>
    <row r="178" spans="3:3" s="53" customFormat="1" x14ac:dyDescent="0.2">
      <c r="C178" s="177"/>
    </row>
    <row r="179" spans="3:3" s="53" customFormat="1" x14ac:dyDescent="0.2">
      <c r="C179" s="177"/>
    </row>
    <row r="180" spans="3:3" s="53" customFormat="1" x14ac:dyDescent="0.2">
      <c r="C180" s="177"/>
    </row>
    <row r="181" spans="3:3" s="53" customFormat="1" x14ac:dyDescent="0.2">
      <c r="C181" s="177"/>
    </row>
    <row r="182" spans="3:3" s="53" customFormat="1" x14ac:dyDescent="0.2">
      <c r="C182" s="177"/>
    </row>
    <row r="183" spans="3:3" s="53" customFormat="1" x14ac:dyDescent="0.2">
      <c r="C183" s="177"/>
    </row>
    <row r="184" spans="3:3" s="53" customFormat="1" x14ac:dyDescent="0.2">
      <c r="C184" s="177"/>
    </row>
    <row r="185" spans="3:3" s="53" customFormat="1" x14ac:dyDescent="0.2">
      <c r="C185" s="177"/>
    </row>
    <row r="186" spans="3:3" s="53" customFormat="1" x14ac:dyDescent="0.2">
      <c r="C186" s="177"/>
    </row>
    <row r="187" spans="3:3" s="53" customFormat="1" x14ac:dyDescent="0.2">
      <c r="C187" s="177"/>
    </row>
    <row r="188" spans="3:3" s="53" customFormat="1" x14ac:dyDescent="0.2">
      <c r="C188" s="177"/>
    </row>
    <row r="189" spans="3:3" s="53" customFormat="1" x14ac:dyDescent="0.2">
      <c r="C189" s="177"/>
    </row>
    <row r="190" spans="3:3" s="53" customFormat="1" x14ac:dyDescent="0.2">
      <c r="C190" s="177"/>
    </row>
    <row r="191" spans="3:3" s="53" customFormat="1" x14ac:dyDescent="0.2">
      <c r="C191" s="177"/>
    </row>
    <row r="192" spans="3:3" s="53" customFormat="1" x14ac:dyDescent="0.2">
      <c r="C192" s="177"/>
    </row>
    <row r="193" spans="3:3" s="53" customFormat="1" x14ac:dyDescent="0.2">
      <c r="C193" s="177"/>
    </row>
    <row r="194" spans="3:3" s="53" customFormat="1" x14ac:dyDescent="0.2">
      <c r="C194" s="177"/>
    </row>
    <row r="195" spans="3:3" s="53" customFormat="1" x14ac:dyDescent="0.2">
      <c r="C195" s="177"/>
    </row>
    <row r="196" spans="3:3" s="53" customFormat="1" x14ac:dyDescent="0.2">
      <c r="C196" s="177"/>
    </row>
    <row r="197" spans="3:3" s="53" customFormat="1" x14ac:dyDescent="0.2">
      <c r="C197" s="177"/>
    </row>
    <row r="198" spans="3:3" s="53" customFormat="1" x14ac:dyDescent="0.2">
      <c r="C198" s="177"/>
    </row>
    <row r="199" spans="3:3" s="53" customFormat="1" x14ac:dyDescent="0.2">
      <c r="C199" s="177"/>
    </row>
    <row r="200" spans="3:3" s="53" customFormat="1" x14ac:dyDescent="0.2">
      <c r="C200" s="177"/>
    </row>
    <row r="201" spans="3:3" s="53" customFormat="1" x14ac:dyDescent="0.2">
      <c r="C201" s="177"/>
    </row>
    <row r="202" spans="3:3" s="53" customFormat="1" x14ac:dyDescent="0.2">
      <c r="C202" s="177"/>
    </row>
    <row r="203" spans="3:3" s="53" customFormat="1" x14ac:dyDescent="0.2">
      <c r="C203" s="177"/>
    </row>
    <row r="204" spans="3:3" s="53" customFormat="1" x14ac:dyDescent="0.2">
      <c r="C204" s="177"/>
    </row>
    <row r="205" spans="3:3" s="53" customFormat="1" x14ac:dyDescent="0.2">
      <c r="C205" s="177"/>
    </row>
    <row r="206" spans="3:3" s="53" customFormat="1" x14ac:dyDescent="0.2">
      <c r="C206" s="177"/>
    </row>
    <row r="207" spans="3:3" s="53" customFormat="1" x14ac:dyDescent="0.2">
      <c r="C207" s="177"/>
    </row>
    <row r="208" spans="3:3" s="53" customFormat="1" x14ac:dyDescent="0.2">
      <c r="C208" s="177"/>
    </row>
    <row r="209" spans="3:3" s="53" customFormat="1" x14ac:dyDescent="0.2">
      <c r="C209" s="177"/>
    </row>
    <row r="210" spans="3:3" s="53" customFormat="1" x14ac:dyDescent="0.2">
      <c r="C210" s="177"/>
    </row>
    <row r="211" spans="3:3" s="53" customFormat="1" x14ac:dyDescent="0.2">
      <c r="C211" s="177"/>
    </row>
    <row r="212" spans="3:3" s="53" customFormat="1" x14ac:dyDescent="0.2">
      <c r="C212" s="177"/>
    </row>
    <row r="213" spans="3:3" s="53" customFormat="1" x14ac:dyDescent="0.2">
      <c r="C213" s="177"/>
    </row>
    <row r="214" spans="3:3" s="53" customFormat="1" x14ac:dyDescent="0.2">
      <c r="C214" s="177"/>
    </row>
    <row r="215" spans="3:3" s="53" customFormat="1" x14ac:dyDescent="0.2">
      <c r="C215" s="177"/>
    </row>
    <row r="216" spans="3:3" s="53" customFormat="1" x14ac:dyDescent="0.2">
      <c r="C216" s="177"/>
    </row>
    <row r="217" spans="3:3" s="53" customFormat="1" x14ac:dyDescent="0.2">
      <c r="C217" s="177"/>
    </row>
    <row r="218" spans="3:3" s="53" customFormat="1" x14ac:dyDescent="0.2">
      <c r="C218" s="177"/>
    </row>
    <row r="219" spans="3:3" s="53" customFormat="1" x14ac:dyDescent="0.2">
      <c r="C219" s="177"/>
    </row>
    <row r="220" spans="3:3" s="53" customFormat="1" x14ac:dyDescent="0.2">
      <c r="C220" s="177"/>
    </row>
    <row r="221" spans="3:3" s="53" customFormat="1" x14ac:dyDescent="0.2">
      <c r="C221" s="177"/>
    </row>
    <row r="222" spans="3:3" s="53" customFormat="1" x14ac:dyDescent="0.2">
      <c r="C222" s="177"/>
    </row>
    <row r="223" spans="3:3" s="53" customFormat="1" x14ac:dyDescent="0.2">
      <c r="C223" s="177"/>
    </row>
    <row r="224" spans="3:3" s="53" customFormat="1" x14ac:dyDescent="0.2">
      <c r="C224" s="177"/>
    </row>
    <row r="225" spans="3:3" s="53" customFormat="1" x14ac:dyDescent="0.2">
      <c r="C225" s="177"/>
    </row>
    <row r="226" spans="3:3" s="53" customFormat="1" x14ac:dyDescent="0.2">
      <c r="C226" s="177"/>
    </row>
    <row r="227" spans="3:3" s="53" customFormat="1" x14ac:dyDescent="0.2">
      <c r="C227" s="177"/>
    </row>
    <row r="228" spans="3:3" s="53" customFormat="1" x14ac:dyDescent="0.2">
      <c r="C228" s="177"/>
    </row>
    <row r="229" spans="3:3" s="53" customFormat="1" x14ac:dyDescent="0.2">
      <c r="C229" s="177"/>
    </row>
    <row r="230" spans="3:3" s="53" customFormat="1" x14ac:dyDescent="0.2">
      <c r="C230" s="177"/>
    </row>
    <row r="231" spans="3:3" s="53" customFormat="1" x14ac:dyDescent="0.2">
      <c r="C231" s="177"/>
    </row>
    <row r="232" spans="3:3" s="53" customFormat="1" x14ac:dyDescent="0.2">
      <c r="C232" s="177"/>
    </row>
    <row r="233" spans="3:3" s="53" customFormat="1" x14ac:dyDescent="0.2">
      <c r="C233" s="177"/>
    </row>
    <row r="234" spans="3:3" s="53" customFormat="1" x14ac:dyDescent="0.2">
      <c r="C234" s="177"/>
    </row>
    <row r="235" spans="3:3" s="53" customFormat="1" x14ac:dyDescent="0.2">
      <c r="C235" s="177"/>
    </row>
    <row r="236" spans="3:3" s="53" customFormat="1" x14ac:dyDescent="0.2">
      <c r="C236" s="177"/>
    </row>
    <row r="237" spans="3:3" s="53" customFormat="1" x14ac:dyDescent="0.2">
      <c r="C237" s="177"/>
    </row>
    <row r="238" spans="3:3" s="53" customFormat="1" x14ac:dyDescent="0.2">
      <c r="C238" s="177"/>
    </row>
    <row r="239" spans="3:3" s="53" customFormat="1" x14ac:dyDescent="0.2">
      <c r="C239" s="177"/>
    </row>
    <row r="240" spans="3:3" s="53" customFormat="1" x14ac:dyDescent="0.2">
      <c r="C240" s="177"/>
    </row>
    <row r="241" spans="3:3" s="53" customFormat="1" x14ac:dyDescent="0.2">
      <c r="C241" s="177"/>
    </row>
    <row r="242" spans="3:3" s="53" customFormat="1" x14ac:dyDescent="0.2">
      <c r="C242" s="177"/>
    </row>
    <row r="243" spans="3:3" s="53" customFormat="1" x14ac:dyDescent="0.2">
      <c r="C243" s="177"/>
    </row>
    <row r="244" spans="3:3" s="53" customFormat="1" x14ac:dyDescent="0.2">
      <c r="C244" s="177"/>
    </row>
    <row r="245" spans="3:3" s="53" customFormat="1" x14ac:dyDescent="0.2">
      <c r="C245" s="177"/>
    </row>
    <row r="246" spans="3:3" s="53" customFormat="1" x14ac:dyDescent="0.2">
      <c r="C246" s="177"/>
    </row>
    <row r="247" spans="3:3" s="53" customFormat="1" x14ac:dyDescent="0.2">
      <c r="C247" s="177"/>
    </row>
    <row r="248" spans="3:3" s="53" customFormat="1" x14ac:dyDescent="0.2">
      <c r="C248" s="177"/>
    </row>
    <row r="249" spans="3:3" s="53" customFormat="1" x14ac:dyDescent="0.2">
      <c r="C249" s="177"/>
    </row>
    <row r="250" spans="3:3" s="53" customFormat="1" x14ac:dyDescent="0.2">
      <c r="C250" s="177"/>
    </row>
    <row r="251" spans="3:3" s="53" customFormat="1" x14ac:dyDescent="0.2">
      <c r="C251" s="177"/>
    </row>
    <row r="252" spans="3:3" s="53" customFormat="1" x14ac:dyDescent="0.2">
      <c r="C252" s="177"/>
    </row>
    <row r="253" spans="3:3" s="53" customFormat="1" x14ac:dyDescent="0.2">
      <c r="C253" s="177"/>
    </row>
    <row r="254" spans="3:3" s="53" customFormat="1" x14ac:dyDescent="0.2">
      <c r="C254" s="177"/>
    </row>
    <row r="255" spans="3:3" s="53" customFormat="1" x14ac:dyDescent="0.2">
      <c r="C255" s="177"/>
    </row>
    <row r="256" spans="3:3" s="53" customFormat="1" x14ac:dyDescent="0.2">
      <c r="C256" s="177"/>
    </row>
    <row r="257" spans="3:3" s="53" customFormat="1" x14ac:dyDescent="0.2">
      <c r="C257" s="177"/>
    </row>
    <row r="258" spans="3:3" s="53" customFormat="1" x14ac:dyDescent="0.2">
      <c r="C258" s="177"/>
    </row>
    <row r="259" spans="3:3" s="53" customFormat="1" x14ac:dyDescent="0.2">
      <c r="C259" s="177"/>
    </row>
    <row r="260" spans="3:3" s="53" customFormat="1" x14ac:dyDescent="0.2">
      <c r="C260" s="177"/>
    </row>
    <row r="261" spans="3:3" s="53" customFormat="1" x14ac:dyDescent="0.2">
      <c r="C261" s="177"/>
    </row>
    <row r="262" spans="3:3" s="53" customFormat="1" x14ac:dyDescent="0.2">
      <c r="C262" s="177"/>
    </row>
    <row r="263" spans="3:3" s="53" customFormat="1" x14ac:dyDescent="0.2">
      <c r="C263" s="177"/>
    </row>
    <row r="264" spans="3:3" s="53" customFormat="1" x14ac:dyDescent="0.2">
      <c r="C264" s="177"/>
    </row>
    <row r="265" spans="3:3" s="53" customFormat="1" x14ac:dyDescent="0.2">
      <c r="C265" s="177"/>
    </row>
    <row r="266" spans="3:3" s="53" customFormat="1" x14ac:dyDescent="0.2">
      <c r="C266" s="177"/>
    </row>
    <row r="267" spans="3:3" s="53" customFormat="1" x14ac:dyDescent="0.2">
      <c r="C267" s="177"/>
    </row>
    <row r="268" spans="3:3" s="53" customFormat="1" x14ac:dyDescent="0.2">
      <c r="C268" s="177"/>
    </row>
    <row r="269" spans="3:3" s="53" customFormat="1" x14ac:dyDescent="0.2">
      <c r="C269" s="177"/>
    </row>
  </sheetData>
  <mergeCells count="5">
    <mergeCell ref="B2:F2"/>
    <mergeCell ref="B10:B12"/>
    <mergeCell ref="G10:G12"/>
    <mergeCell ref="B35:B37"/>
    <mergeCell ref="G35:G37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&amp;LOrganisme ______________________________&amp;RCode géographique __________________</oddHeader>
    <oddFooter>&amp;LS40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8"/>
  <sheetViews>
    <sheetView zoomScaleNormal="100" workbookViewId="0"/>
  </sheetViews>
  <sheetFormatPr baseColWidth="10" defaultColWidth="9.140625" defaultRowHeight="12.75" x14ac:dyDescent="0.2"/>
  <cols>
    <col min="1" max="1" width="2.7109375" style="97" customWidth="1"/>
    <col min="2" max="2" width="36.7109375" style="97" customWidth="1"/>
    <col min="3" max="3" width="2.5703125" style="147" customWidth="1"/>
    <col min="4" max="4" width="1.28515625" style="147" customWidth="1"/>
    <col min="5" max="5" width="15.7109375" style="601" customWidth="1"/>
    <col min="6" max="7" width="1.28515625" style="602" customWidth="1"/>
    <col min="8" max="8" width="15.7109375" style="97" customWidth="1"/>
    <col min="9" max="9" width="1.28515625" style="97" customWidth="1"/>
    <col min="10" max="10" width="1.42578125" style="97" customWidth="1"/>
    <col min="11" max="11" width="15.7109375" style="97" customWidth="1"/>
    <col min="12" max="12" width="1.28515625" style="97" customWidth="1"/>
    <col min="13" max="16384" width="9.140625" style="97"/>
  </cols>
  <sheetData>
    <row r="2" spans="1:11" x14ac:dyDescent="0.2">
      <c r="B2" s="591" t="s">
        <v>154</v>
      </c>
      <c r="C2" s="591"/>
      <c r="D2" s="591"/>
      <c r="E2" s="591"/>
      <c r="F2" s="591"/>
      <c r="G2" s="547"/>
    </row>
    <row r="3" spans="1:11" ht="12.75" customHeight="1" x14ac:dyDescent="0.2">
      <c r="A3" s="243"/>
      <c r="B3" s="671" t="s">
        <v>207</v>
      </c>
      <c r="C3" s="671"/>
      <c r="D3" s="671"/>
      <c r="E3" s="671"/>
      <c r="F3" s="671"/>
      <c r="G3" s="671"/>
      <c r="H3" s="671"/>
      <c r="I3" s="671"/>
      <c r="J3" s="671"/>
      <c r="K3" s="671"/>
    </row>
    <row r="4" spans="1:11" ht="12.75" customHeight="1" x14ac:dyDescent="0.2">
      <c r="A4" s="682"/>
      <c r="B4" s="669" t="s">
        <v>421</v>
      </c>
      <c r="C4" s="669"/>
      <c r="D4" s="669"/>
      <c r="E4" s="669"/>
      <c r="F4" s="669"/>
      <c r="G4" s="669"/>
      <c r="H4" s="669"/>
      <c r="I4" s="669"/>
      <c r="J4" s="669"/>
      <c r="K4" s="669"/>
    </row>
    <row r="5" spans="1:11" ht="12.75" customHeight="1" x14ac:dyDescent="0.2">
      <c r="A5" s="682"/>
      <c r="B5" s="545"/>
      <c r="C5" s="545"/>
      <c r="D5" s="545"/>
      <c r="E5" s="545"/>
      <c r="F5" s="545"/>
      <c r="G5" s="545"/>
    </row>
    <row r="6" spans="1:11" ht="12.75" customHeight="1" x14ac:dyDescent="0.2">
      <c r="A6" s="682"/>
      <c r="B6" s="89" t="s">
        <v>51</v>
      </c>
      <c r="C6" s="242"/>
      <c r="D6" s="242"/>
      <c r="E6" s="664">
        <v>2019</v>
      </c>
      <c r="F6" s="664"/>
      <c r="G6" s="664"/>
      <c r="H6" s="664"/>
      <c r="K6" s="559">
        <v>2018</v>
      </c>
    </row>
    <row r="7" spans="1:11" ht="12.75" customHeight="1" thickBot="1" x14ac:dyDescent="0.25">
      <c r="B7" s="241"/>
      <c r="C7" s="240"/>
      <c r="D7" s="240"/>
      <c r="E7" s="102" t="s">
        <v>180</v>
      </c>
      <c r="F7" s="592"/>
      <c r="G7" s="592"/>
      <c r="H7" s="104" t="s">
        <v>74</v>
      </c>
      <c r="I7" s="104"/>
      <c r="J7" s="189"/>
      <c r="K7" s="104" t="s">
        <v>74</v>
      </c>
    </row>
    <row r="8" spans="1:11" ht="18" customHeight="1" x14ac:dyDescent="0.2">
      <c r="A8" s="557"/>
      <c r="B8" s="24" t="s">
        <v>179</v>
      </c>
      <c r="C8" s="139"/>
      <c r="D8" s="139"/>
      <c r="E8" s="239"/>
      <c r="F8" s="238"/>
      <c r="G8" s="238"/>
    </row>
    <row r="9" spans="1:11" ht="12.75" customHeight="1" x14ac:dyDescent="0.2">
      <c r="A9" s="557" t="s">
        <v>19</v>
      </c>
      <c r="B9" s="53" t="s">
        <v>178</v>
      </c>
      <c r="C9" s="139">
        <v>1</v>
      </c>
      <c r="D9" s="139"/>
      <c r="E9" s="239"/>
      <c r="F9" s="238"/>
      <c r="G9" s="238"/>
      <c r="H9" s="523" t="s">
        <v>629</v>
      </c>
    </row>
    <row r="10" spans="1:11" ht="12.75" customHeight="1" x14ac:dyDescent="0.2">
      <c r="A10" s="557" t="s">
        <v>19</v>
      </c>
      <c r="B10" s="53" t="s">
        <v>177</v>
      </c>
      <c r="C10" s="139">
        <f>C9+1</f>
        <v>2</v>
      </c>
      <c r="D10" s="139"/>
      <c r="E10" s="593"/>
      <c r="F10" s="133"/>
      <c r="G10" s="133"/>
      <c r="H10" s="523">
        <v>5973</v>
      </c>
      <c r="I10" s="524"/>
      <c r="J10" s="524"/>
      <c r="K10" s="524"/>
    </row>
    <row r="11" spans="1:11" ht="12.75" customHeight="1" x14ac:dyDescent="0.2">
      <c r="A11" s="557" t="s">
        <v>19</v>
      </c>
      <c r="B11" s="53" t="s">
        <v>54</v>
      </c>
      <c r="C11" s="139">
        <f>C10+1</f>
        <v>3</v>
      </c>
      <c r="D11" s="139"/>
      <c r="E11" s="593"/>
      <c r="F11" s="133"/>
      <c r="G11" s="133"/>
      <c r="H11" s="523">
        <v>5950</v>
      </c>
      <c r="I11" s="524"/>
      <c r="J11" s="524"/>
      <c r="K11" s="524"/>
    </row>
    <row r="12" spans="1:11" ht="12.75" customHeight="1" x14ac:dyDescent="0.2">
      <c r="A12" s="557"/>
      <c r="B12" s="24" t="s">
        <v>176</v>
      </c>
      <c r="C12" s="139"/>
      <c r="D12" s="139"/>
      <c r="E12" s="593"/>
      <c r="F12" s="133"/>
      <c r="G12" s="133"/>
      <c r="H12" s="523"/>
      <c r="I12" s="524"/>
      <c r="J12" s="524"/>
      <c r="K12" s="524"/>
    </row>
    <row r="13" spans="1:11" ht="12.75" customHeight="1" x14ac:dyDescent="0.2">
      <c r="A13" s="557" t="s">
        <v>19</v>
      </c>
      <c r="B13" s="53" t="s">
        <v>175</v>
      </c>
      <c r="C13" s="139">
        <f>C11+1</f>
        <v>4</v>
      </c>
      <c r="D13" s="139"/>
      <c r="E13" s="593"/>
      <c r="F13" s="133"/>
      <c r="G13" s="133"/>
      <c r="H13" s="523">
        <v>5953</v>
      </c>
      <c r="I13" s="524"/>
      <c r="J13" s="524"/>
      <c r="K13" s="524"/>
    </row>
    <row r="14" spans="1:11" ht="12.75" customHeight="1" x14ac:dyDescent="0.2">
      <c r="A14" s="557" t="s">
        <v>19</v>
      </c>
      <c r="B14" s="53" t="s">
        <v>174</v>
      </c>
      <c r="C14" s="139">
        <f>C13+1</f>
        <v>5</v>
      </c>
      <c r="D14" s="139"/>
      <c r="E14" s="593"/>
      <c r="F14" s="133"/>
      <c r="G14" s="133"/>
      <c r="H14" s="523">
        <v>5954</v>
      </c>
      <c r="I14" s="524"/>
      <c r="J14" s="524"/>
      <c r="K14" s="524"/>
    </row>
    <row r="15" spans="1:11" ht="12.75" customHeight="1" x14ac:dyDescent="0.2">
      <c r="A15" s="557" t="s">
        <v>19</v>
      </c>
      <c r="B15" s="53" t="s">
        <v>173</v>
      </c>
      <c r="C15" s="139">
        <f>C14+1</f>
        <v>6</v>
      </c>
      <c r="D15" s="139"/>
      <c r="E15" s="593"/>
      <c r="F15" s="133"/>
      <c r="G15" s="133"/>
      <c r="H15" s="523">
        <v>5955</v>
      </c>
      <c r="I15" s="524"/>
      <c r="J15" s="524"/>
      <c r="K15" s="524"/>
    </row>
    <row r="16" spans="1:11" ht="12.75" customHeight="1" x14ac:dyDescent="0.2">
      <c r="A16" s="557" t="s">
        <v>19</v>
      </c>
      <c r="B16" s="53" t="s">
        <v>54</v>
      </c>
      <c r="C16" s="139">
        <f>C15+1</f>
        <v>7</v>
      </c>
      <c r="D16" s="139"/>
      <c r="E16" s="593"/>
      <c r="F16" s="133"/>
      <c r="G16" s="133"/>
      <c r="H16" s="523">
        <v>5956</v>
      </c>
      <c r="I16" s="524"/>
      <c r="J16" s="524"/>
      <c r="K16" s="524"/>
    </row>
    <row r="17" spans="1:11" ht="12.75" customHeight="1" x14ac:dyDescent="0.2">
      <c r="A17" s="557"/>
      <c r="B17" s="24" t="s">
        <v>172</v>
      </c>
      <c r="C17" s="139"/>
      <c r="D17" s="139"/>
      <c r="E17" s="593"/>
      <c r="F17" s="133"/>
      <c r="G17" s="133"/>
      <c r="H17" s="524"/>
      <c r="I17" s="524"/>
      <c r="J17" s="524"/>
      <c r="K17" s="524"/>
    </row>
    <row r="18" spans="1:11" ht="12.75" customHeight="1" x14ac:dyDescent="0.2">
      <c r="A18" s="557"/>
      <c r="B18" s="53" t="s">
        <v>171</v>
      </c>
      <c r="C18" s="139"/>
      <c r="D18" s="139"/>
      <c r="E18" s="593"/>
      <c r="F18" s="133"/>
      <c r="G18" s="133"/>
      <c r="H18" s="524"/>
      <c r="I18" s="524"/>
      <c r="J18" s="524"/>
      <c r="K18" s="524"/>
    </row>
    <row r="19" spans="1:11" ht="12.75" customHeight="1" x14ac:dyDescent="0.2">
      <c r="A19" s="557" t="s">
        <v>19</v>
      </c>
      <c r="B19" s="53" t="s">
        <v>206</v>
      </c>
      <c r="C19" s="139">
        <f>C16+1</f>
        <v>8</v>
      </c>
      <c r="D19" s="139"/>
      <c r="E19" s="593"/>
      <c r="F19" s="133"/>
      <c r="G19" s="133"/>
      <c r="H19" s="523">
        <v>5770</v>
      </c>
      <c r="I19" s="524"/>
      <c r="J19" s="524"/>
      <c r="K19" s="524"/>
    </row>
    <row r="20" spans="1:11" ht="12.75" customHeight="1" x14ac:dyDescent="0.2">
      <c r="A20" s="557" t="s">
        <v>19</v>
      </c>
      <c r="B20" s="53" t="s">
        <v>205</v>
      </c>
      <c r="C20" s="139">
        <f>C19+1</f>
        <v>9</v>
      </c>
      <c r="D20" s="139"/>
      <c r="E20" s="593"/>
      <c r="F20" s="133"/>
      <c r="G20" s="133"/>
      <c r="H20" s="523">
        <v>5769</v>
      </c>
      <c r="I20" s="524"/>
      <c r="J20" s="524"/>
      <c r="K20" s="524"/>
    </row>
    <row r="21" spans="1:11" ht="12.75" customHeight="1" x14ac:dyDescent="0.2">
      <c r="A21" s="557" t="s">
        <v>19</v>
      </c>
      <c r="B21" s="53" t="s">
        <v>58</v>
      </c>
      <c r="C21" s="139">
        <f>C20+1</f>
        <v>10</v>
      </c>
      <c r="D21" s="139"/>
      <c r="E21" s="593"/>
      <c r="F21" s="133"/>
      <c r="G21" s="133"/>
      <c r="H21" s="523">
        <v>5768</v>
      </c>
      <c r="I21" s="524"/>
      <c r="J21" s="524"/>
      <c r="K21" s="524"/>
    </row>
    <row r="22" spans="1:11" ht="12.75" customHeight="1" x14ac:dyDescent="0.2">
      <c r="A22" s="557" t="s">
        <v>19</v>
      </c>
      <c r="B22" s="53" t="s">
        <v>170</v>
      </c>
      <c r="C22" s="139">
        <f>C21+1</f>
        <v>11</v>
      </c>
      <c r="D22" s="139"/>
      <c r="E22" s="593"/>
      <c r="F22" s="133"/>
      <c r="G22" s="133"/>
      <c r="H22" s="523">
        <v>5958</v>
      </c>
      <c r="I22" s="524"/>
      <c r="J22" s="524"/>
      <c r="K22" s="524"/>
    </row>
    <row r="23" spans="1:11" ht="12.75" customHeight="1" x14ac:dyDescent="0.2">
      <c r="A23" s="557" t="s">
        <v>19</v>
      </c>
      <c r="B23" s="53" t="s">
        <v>54</v>
      </c>
      <c r="C23" s="139">
        <f>C22+1</f>
        <v>12</v>
      </c>
      <c r="D23" s="139"/>
      <c r="E23" s="593"/>
      <c r="F23" s="133"/>
      <c r="G23" s="133"/>
      <c r="H23" s="523">
        <v>5959</v>
      </c>
      <c r="I23" s="524"/>
      <c r="J23" s="524"/>
      <c r="K23" s="524"/>
    </row>
    <row r="24" spans="1:11" ht="12.75" customHeight="1" x14ac:dyDescent="0.2">
      <c r="A24" s="557"/>
      <c r="B24" s="24" t="s">
        <v>169</v>
      </c>
      <c r="C24" s="139"/>
      <c r="D24" s="139"/>
      <c r="E24" s="593"/>
      <c r="F24" s="133"/>
      <c r="G24" s="133"/>
      <c r="H24" s="524"/>
      <c r="I24" s="524"/>
      <c r="J24" s="524"/>
      <c r="K24" s="524"/>
    </row>
    <row r="25" spans="1:11" ht="12.75" customHeight="1" x14ac:dyDescent="0.2">
      <c r="A25" s="557"/>
      <c r="B25" s="53" t="s">
        <v>168</v>
      </c>
      <c r="C25" s="139"/>
      <c r="D25" s="139"/>
      <c r="E25" s="593"/>
      <c r="F25" s="133"/>
      <c r="G25" s="133"/>
      <c r="H25" s="524"/>
      <c r="I25" s="524"/>
      <c r="J25" s="524"/>
      <c r="K25" s="524"/>
    </row>
    <row r="26" spans="1:11" ht="12.75" customHeight="1" x14ac:dyDescent="0.2">
      <c r="A26" s="557"/>
      <c r="B26" s="53" t="s">
        <v>204</v>
      </c>
      <c r="C26" s="139"/>
      <c r="D26" s="139"/>
      <c r="E26" s="593"/>
      <c r="F26" s="133"/>
      <c r="G26" s="133"/>
      <c r="H26" s="524"/>
      <c r="I26" s="524"/>
      <c r="J26" s="524"/>
      <c r="K26" s="524"/>
    </row>
    <row r="27" spans="1:11" ht="12.75" customHeight="1" x14ac:dyDescent="0.2">
      <c r="A27" s="557" t="s">
        <v>19</v>
      </c>
      <c r="B27" s="53" t="s">
        <v>203</v>
      </c>
      <c r="C27" s="139">
        <f>C23+1</f>
        <v>13</v>
      </c>
      <c r="D27" s="139"/>
      <c r="E27" s="593"/>
      <c r="F27" s="133"/>
      <c r="G27" s="133"/>
      <c r="H27" s="523">
        <v>5960</v>
      </c>
      <c r="I27" s="524"/>
      <c r="J27" s="524"/>
      <c r="K27" s="524"/>
    </row>
    <row r="28" spans="1:11" ht="12.75" customHeight="1" x14ac:dyDescent="0.2">
      <c r="A28" s="557" t="s">
        <v>19</v>
      </c>
      <c r="B28" s="53" t="s">
        <v>202</v>
      </c>
      <c r="C28" s="139">
        <f>C27+1</f>
        <v>14</v>
      </c>
      <c r="D28" s="139"/>
      <c r="E28" s="593"/>
      <c r="F28" s="133"/>
      <c r="G28" s="133"/>
      <c r="H28" s="523">
        <v>5961</v>
      </c>
      <c r="I28" s="524"/>
      <c r="J28" s="524"/>
      <c r="K28" s="524"/>
    </row>
    <row r="29" spans="1:11" ht="12.75" customHeight="1" x14ac:dyDescent="0.2">
      <c r="A29" s="557" t="s">
        <v>19</v>
      </c>
      <c r="B29" s="53" t="s">
        <v>201</v>
      </c>
      <c r="C29" s="139">
        <f>C28+1</f>
        <v>15</v>
      </c>
      <c r="D29" s="139"/>
      <c r="E29" s="593"/>
      <c r="F29" s="133"/>
      <c r="G29" s="133"/>
      <c r="H29" s="523">
        <v>5962</v>
      </c>
      <c r="I29" s="524"/>
      <c r="J29" s="524"/>
      <c r="K29" s="524"/>
    </row>
    <row r="30" spans="1:11" ht="12.75" customHeight="1" x14ac:dyDescent="0.2">
      <c r="A30" s="557" t="s">
        <v>19</v>
      </c>
      <c r="B30" s="53" t="s">
        <v>200</v>
      </c>
      <c r="C30" s="139">
        <f>C29+1</f>
        <v>16</v>
      </c>
      <c r="D30" s="139"/>
      <c r="E30" s="593"/>
      <c r="F30" s="133"/>
      <c r="G30" s="133"/>
      <c r="H30" s="523">
        <v>5963</v>
      </c>
      <c r="I30" s="524"/>
      <c r="J30" s="524"/>
      <c r="K30" s="524"/>
    </row>
    <row r="31" spans="1:11" ht="12.75" customHeight="1" x14ac:dyDescent="0.2">
      <c r="A31" s="557"/>
      <c r="B31" s="53" t="s">
        <v>199</v>
      </c>
      <c r="D31" s="139"/>
      <c r="E31" s="593"/>
      <c r="F31" s="133"/>
      <c r="G31" s="133"/>
      <c r="H31" s="523"/>
      <c r="I31" s="524"/>
      <c r="J31" s="524"/>
      <c r="K31" s="524"/>
    </row>
    <row r="32" spans="1:11" ht="12.75" customHeight="1" x14ac:dyDescent="0.2">
      <c r="A32" s="557" t="s">
        <v>19</v>
      </c>
      <c r="B32" s="53" t="s">
        <v>198</v>
      </c>
      <c r="C32" s="139">
        <f>C30+1</f>
        <v>17</v>
      </c>
      <c r="D32" s="139"/>
      <c r="E32" s="593"/>
      <c r="F32" s="133"/>
      <c r="G32" s="133"/>
      <c r="H32" s="523">
        <v>5593</v>
      </c>
      <c r="I32" s="524"/>
      <c r="J32" s="524"/>
      <c r="K32" s="524"/>
    </row>
    <row r="33" spans="1:22" ht="12.75" customHeight="1" x14ac:dyDescent="0.2">
      <c r="A33" s="557" t="s">
        <v>19</v>
      </c>
      <c r="B33" s="53" t="s">
        <v>197</v>
      </c>
      <c r="C33" s="139">
        <f>C32+1</f>
        <v>18</v>
      </c>
      <c r="D33" s="139"/>
      <c r="E33" s="593"/>
      <c r="F33" s="133"/>
      <c r="G33" s="133"/>
      <c r="H33" s="523">
        <v>5594</v>
      </c>
      <c r="I33" s="524"/>
      <c r="J33" s="524"/>
      <c r="K33" s="524"/>
    </row>
    <row r="34" spans="1:22" ht="12.75" customHeight="1" x14ac:dyDescent="0.2">
      <c r="A34" s="557" t="s">
        <v>19</v>
      </c>
      <c r="B34" s="53" t="s">
        <v>58</v>
      </c>
      <c r="C34" s="139">
        <f>C33+1</f>
        <v>19</v>
      </c>
      <c r="D34" s="139"/>
      <c r="E34" s="593"/>
      <c r="F34" s="133"/>
      <c r="G34" s="133"/>
      <c r="H34" s="523">
        <v>5595</v>
      </c>
      <c r="I34" s="524"/>
      <c r="J34" s="524"/>
      <c r="K34" s="524"/>
    </row>
    <row r="35" spans="1:22" ht="12.75" customHeight="1" x14ac:dyDescent="0.2">
      <c r="A35" s="557" t="s">
        <v>19</v>
      </c>
      <c r="B35" s="53" t="s">
        <v>166</v>
      </c>
      <c r="C35" s="139">
        <f>C34+1</f>
        <v>20</v>
      </c>
      <c r="D35" s="139"/>
      <c r="E35" s="593"/>
      <c r="F35" s="133"/>
      <c r="G35" s="133"/>
      <c r="H35" s="523">
        <v>5797</v>
      </c>
      <c r="I35" s="524"/>
      <c r="J35" s="524"/>
      <c r="K35" s="524"/>
    </row>
    <row r="36" spans="1:22" ht="12.75" customHeight="1" x14ac:dyDescent="0.2">
      <c r="A36" s="557" t="s">
        <v>19</v>
      </c>
      <c r="B36" s="53" t="s">
        <v>165</v>
      </c>
      <c r="C36" s="139">
        <f>C35+1</f>
        <v>21</v>
      </c>
      <c r="D36" s="139"/>
      <c r="E36" s="593"/>
      <c r="F36" s="133"/>
      <c r="G36" s="133"/>
      <c r="H36" s="523">
        <v>5796</v>
      </c>
      <c r="I36" s="524"/>
      <c r="J36" s="524"/>
      <c r="K36" s="524"/>
    </row>
    <row r="37" spans="1:22" ht="12.75" customHeight="1" x14ac:dyDescent="0.2">
      <c r="A37" s="557" t="s">
        <v>19</v>
      </c>
      <c r="B37" s="53" t="s">
        <v>54</v>
      </c>
      <c r="C37" s="139">
        <f>C36+1</f>
        <v>22</v>
      </c>
      <c r="D37" s="139"/>
      <c r="E37" s="593"/>
      <c r="F37" s="133"/>
      <c r="G37" s="133"/>
      <c r="H37" s="523">
        <v>5965</v>
      </c>
      <c r="I37" s="524"/>
      <c r="J37" s="524"/>
      <c r="K37" s="524"/>
    </row>
    <row r="38" spans="1:22" ht="12.75" customHeight="1" x14ac:dyDescent="0.2">
      <c r="A38" s="557"/>
      <c r="B38" s="24" t="s">
        <v>164</v>
      </c>
      <c r="C38" s="139"/>
      <c r="D38" s="139"/>
      <c r="E38" s="593"/>
      <c r="F38" s="237"/>
      <c r="G38" s="237"/>
      <c r="H38" s="523"/>
      <c r="I38" s="524"/>
      <c r="J38" s="524"/>
      <c r="K38" s="524"/>
    </row>
    <row r="39" spans="1:22" ht="12.75" customHeight="1" x14ac:dyDescent="0.2">
      <c r="A39" s="557" t="s">
        <v>19</v>
      </c>
      <c r="B39" s="53" t="s">
        <v>163</v>
      </c>
      <c r="C39" s="139">
        <f>C37+1</f>
        <v>23</v>
      </c>
      <c r="D39" s="139"/>
      <c r="E39" s="593"/>
      <c r="F39" s="133"/>
      <c r="G39" s="133"/>
      <c r="H39" s="523">
        <v>5795</v>
      </c>
      <c r="I39" s="524"/>
      <c r="J39" s="524"/>
      <c r="K39" s="524"/>
    </row>
    <row r="40" spans="1:22" ht="12.75" customHeight="1" x14ac:dyDescent="0.2">
      <c r="A40" s="557" t="s">
        <v>19</v>
      </c>
      <c r="B40" s="53" t="s">
        <v>54</v>
      </c>
      <c r="C40" s="139">
        <f>C39+1</f>
        <v>24</v>
      </c>
      <c r="D40" s="139"/>
      <c r="E40" s="593"/>
      <c r="F40" s="133"/>
      <c r="G40" s="133"/>
      <c r="H40" s="523">
        <v>5966</v>
      </c>
      <c r="I40" s="524"/>
      <c r="J40" s="524"/>
      <c r="K40" s="524"/>
    </row>
    <row r="41" spans="1:22" ht="12.75" customHeight="1" x14ac:dyDescent="0.2">
      <c r="A41" s="557"/>
      <c r="B41" s="44" t="s">
        <v>196</v>
      </c>
      <c r="C41" s="139"/>
      <c r="D41" s="139"/>
      <c r="E41" s="593"/>
      <c r="F41" s="133"/>
      <c r="G41" s="133"/>
      <c r="H41" s="524"/>
      <c r="I41" s="524"/>
      <c r="J41" s="524"/>
      <c r="K41" s="524"/>
    </row>
    <row r="42" spans="1:22" ht="12.75" customHeight="1" x14ac:dyDescent="0.2">
      <c r="A42" s="557"/>
      <c r="B42" s="44" t="s">
        <v>161</v>
      </c>
      <c r="C42" s="236"/>
      <c r="D42" s="236"/>
      <c r="E42" s="593"/>
      <c r="F42" s="133"/>
      <c r="G42" s="133"/>
      <c r="H42" s="524"/>
      <c r="I42" s="524"/>
      <c r="J42" s="524"/>
      <c r="K42" s="524"/>
    </row>
    <row r="43" spans="1:22" ht="12.75" customHeight="1" x14ac:dyDescent="0.2">
      <c r="A43" s="557" t="s">
        <v>19</v>
      </c>
      <c r="B43" s="53" t="s">
        <v>160</v>
      </c>
      <c r="C43" s="139">
        <f>C40+1</f>
        <v>25</v>
      </c>
      <c r="D43" s="139"/>
      <c r="E43" s="594"/>
      <c r="F43" s="133"/>
      <c r="G43" s="133"/>
      <c r="H43" s="523">
        <v>5794</v>
      </c>
      <c r="I43" s="536"/>
      <c r="J43" s="536"/>
      <c r="K43" s="536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</row>
    <row r="44" spans="1:22" ht="12.75" customHeight="1" x14ac:dyDescent="0.2">
      <c r="A44" s="557" t="s">
        <v>19</v>
      </c>
      <c r="B44" s="97" t="s">
        <v>159</v>
      </c>
      <c r="C44" s="139">
        <f>C43+1</f>
        <v>26</v>
      </c>
      <c r="D44" s="139"/>
      <c r="E44" s="593"/>
      <c r="F44" s="133"/>
      <c r="G44" s="133"/>
      <c r="H44" s="523">
        <v>5793</v>
      </c>
      <c r="I44" s="524"/>
      <c r="J44" s="524"/>
      <c r="K44" s="524"/>
    </row>
    <row r="45" spans="1:22" ht="12.75" customHeight="1" x14ac:dyDescent="0.2">
      <c r="A45" s="557" t="s">
        <v>19</v>
      </c>
      <c r="B45" s="97" t="s">
        <v>158</v>
      </c>
      <c r="C45" s="139">
        <f>C44+1</f>
        <v>27</v>
      </c>
      <c r="D45" s="139"/>
      <c r="E45" s="593"/>
      <c r="F45" s="133"/>
      <c r="G45" s="133"/>
      <c r="H45" s="523">
        <v>5967</v>
      </c>
      <c r="I45" s="524"/>
      <c r="J45" s="524"/>
      <c r="K45" s="524"/>
    </row>
    <row r="46" spans="1:22" ht="12.75" customHeight="1" x14ac:dyDescent="0.2">
      <c r="A46" s="557" t="s">
        <v>19</v>
      </c>
      <c r="B46" s="97" t="s">
        <v>54</v>
      </c>
      <c r="C46" s="139">
        <f>C45+1</f>
        <v>28</v>
      </c>
      <c r="D46" s="139"/>
      <c r="E46" s="593"/>
      <c r="F46" s="133"/>
      <c r="G46" s="133"/>
      <c r="H46" s="523">
        <v>5968</v>
      </c>
      <c r="I46" s="524"/>
      <c r="J46" s="524"/>
      <c r="K46" s="524"/>
    </row>
    <row r="47" spans="1:22" s="53" customFormat="1" ht="12.75" customHeight="1" x14ac:dyDescent="0.2">
      <c r="A47" s="557"/>
      <c r="B47" s="235" t="s">
        <v>157</v>
      </c>
      <c r="C47" s="139"/>
      <c r="D47" s="139"/>
      <c r="E47" s="593"/>
      <c r="F47" s="133"/>
      <c r="G47" s="133"/>
      <c r="H47" s="525"/>
      <c r="I47" s="536"/>
      <c r="J47" s="536"/>
      <c r="K47" s="536"/>
    </row>
    <row r="48" spans="1:22" ht="12.75" customHeight="1" x14ac:dyDescent="0.2">
      <c r="A48" s="557" t="s">
        <v>19</v>
      </c>
      <c r="B48" s="97" t="s">
        <v>195</v>
      </c>
      <c r="C48" s="147">
        <f>C46+1</f>
        <v>29</v>
      </c>
      <c r="E48" s="593"/>
      <c r="F48" s="133"/>
      <c r="G48" s="133"/>
      <c r="H48" s="523">
        <v>5969</v>
      </c>
      <c r="I48" s="524"/>
      <c r="J48" s="524"/>
      <c r="K48" s="524"/>
    </row>
    <row r="49" spans="1:11" s="53" customFormat="1" ht="12.75" customHeight="1" x14ac:dyDescent="0.2">
      <c r="A49" s="557"/>
      <c r="B49" s="53" t="s">
        <v>155</v>
      </c>
      <c r="C49" s="139"/>
      <c r="D49" s="139"/>
      <c r="E49" s="536"/>
      <c r="F49" s="234"/>
      <c r="G49" s="234"/>
      <c r="H49" s="525"/>
      <c r="I49" s="536"/>
      <c r="J49" s="536"/>
      <c r="K49" s="536"/>
    </row>
    <row r="50" spans="1:11" ht="12.75" customHeight="1" x14ac:dyDescent="0.2">
      <c r="A50" s="557" t="s">
        <v>19</v>
      </c>
      <c r="B50" s="53" t="s">
        <v>194</v>
      </c>
      <c r="C50" s="147">
        <f>C48+1</f>
        <v>30</v>
      </c>
      <c r="E50" s="593"/>
      <c r="F50" s="133"/>
      <c r="G50" s="133"/>
      <c r="H50" s="523">
        <v>5971</v>
      </c>
      <c r="I50" s="524"/>
      <c r="J50" s="524"/>
      <c r="K50" s="524"/>
    </row>
    <row r="51" spans="1:11" s="53" customFormat="1" ht="12.75" customHeight="1" x14ac:dyDescent="0.2">
      <c r="A51" s="557" t="s">
        <v>19</v>
      </c>
      <c r="B51" s="53" t="s">
        <v>58</v>
      </c>
      <c r="C51" s="233">
        <f>C50+1</f>
        <v>31</v>
      </c>
      <c r="D51" s="233"/>
      <c r="E51" s="594"/>
      <c r="F51" s="133"/>
      <c r="G51" s="117"/>
      <c r="H51" s="526">
        <v>5972</v>
      </c>
      <c r="I51" s="595"/>
      <c r="J51" s="536"/>
      <c r="K51" s="536"/>
    </row>
    <row r="52" spans="1:11" s="53" customFormat="1" ht="17.25" customHeight="1" thickBot="1" x14ac:dyDescent="0.25">
      <c r="A52" s="557" t="s">
        <v>19</v>
      </c>
      <c r="B52" s="596"/>
      <c r="C52" s="232">
        <f>C51+1</f>
        <v>32</v>
      </c>
      <c r="D52" s="232"/>
      <c r="E52" s="597"/>
      <c r="F52" s="231"/>
      <c r="G52" s="230"/>
      <c r="H52" s="527">
        <v>5974</v>
      </c>
      <c r="I52" s="598"/>
      <c r="J52" s="599"/>
      <c r="K52" s="599"/>
    </row>
    <row r="53" spans="1:11" ht="12.75" customHeight="1" x14ac:dyDescent="0.2">
      <c r="B53" s="600"/>
    </row>
    <row r="54" spans="1:11" ht="12.75" customHeight="1" x14ac:dyDescent="0.2">
      <c r="B54" s="603"/>
    </row>
    <row r="55" spans="1:11" ht="12.75" customHeight="1" x14ac:dyDescent="0.2"/>
    <row r="58" spans="1:11" ht="12.75" customHeight="1" x14ac:dyDescent="0.2"/>
  </sheetData>
  <mergeCells count="4">
    <mergeCell ref="A4:A6"/>
    <mergeCell ref="E6:H6"/>
    <mergeCell ref="B3:K3"/>
    <mergeCell ref="B4:K4"/>
  </mergeCells>
  <pageMargins left="0.39370078740157483" right="0.39370078740157483" top="0.59055118110236227" bottom="0.39370078740157483" header="0.39370078740157483" footer="0.39370078740157483"/>
  <pageSetup orientation="portrait" r:id="rId1"/>
  <headerFooter alignWithMargins="0">
    <oddHeader xml:space="preserve">&amp;LOrganisme  ____________________________________
&amp;RCode géographique ________  </oddHeader>
    <oddFooter>&amp;LS41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zoomScaleNormal="100" workbookViewId="0">
      <selection sqref="A1:A2"/>
    </sheetView>
  </sheetViews>
  <sheetFormatPr baseColWidth="10" defaultColWidth="9.140625" defaultRowHeight="12" x14ac:dyDescent="0.2"/>
  <cols>
    <col min="1" max="1" width="2.5703125" style="244" customWidth="1"/>
    <col min="2" max="2" width="33.140625" style="244" customWidth="1"/>
    <col min="3" max="3" width="2.28515625" style="244" customWidth="1"/>
    <col min="4" max="4" width="15.7109375" style="244" customWidth="1"/>
    <col min="5" max="5" width="0.5703125" style="244" customWidth="1"/>
    <col min="6" max="6" width="15" style="244" customWidth="1"/>
    <col min="7" max="7" width="0.7109375" style="244" customWidth="1"/>
    <col min="8" max="8" width="15" style="244" customWidth="1"/>
    <col min="9" max="9" width="1.28515625" style="244" customWidth="1"/>
    <col min="10" max="10" width="15" style="244" customWidth="1"/>
    <col min="11" max="11" width="0.7109375" style="244" customWidth="1"/>
    <col min="12" max="12" width="15" style="244" customWidth="1"/>
    <col min="13" max="13" width="0.85546875" style="244" customWidth="1"/>
    <col min="14" max="14" width="15" style="244" customWidth="1"/>
    <col min="15" max="15" width="2.28515625" style="244" customWidth="1"/>
    <col min="16" max="16384" width="9.140625" style="244"/>
  </cols>
  <sheetData>
    <row r="1" spans="1:18" ht="16.5" customHeight="1" x14ac:dyDescent="0.2">
      <c r="A1" s="687" t="s">
        <v>14</v>
      </c>
      <c r="O1" s="245"/>
    </row>
    <row r="2" spans="1:18" ht="13.7" customHeight="1" x14ac:dyDescent="0.2">
      <c r="A2" s="687"/>
      <c r="B2" s="669" t="s">
        <v>245</v>
      </c>
      <c r="C2" s="669"/>
      <c r="D2" s="669"/>
      <c r="E2" s="669"/>
      <c r="F2" s="669"/>
      <c r="G2" s="669"/>
      <c r="H2" s="669"/>
      <c r="I2" s="669"/>
      <c r="J2" s="669"/>
      <c r="K2" s="669"/>
      <c r="L2" s="669"/>
      <c r="M2" s="669"/>
      <c r="N2" s="669"/>
      <c r="O2" s="268"/>
      <c r="R2" s="281"/>
    </row>
    <row r="3" spans="1:18" ht="13.7" customHeight="1" x14ac:dyDescent="0.2">
      <c r="B3" s="669" t="s">
        <v>421</v>
      </c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268"/>
    </row>
    <row r="4" spans="1:18" ht="12.75" x14ac:dyDescent="0.2">
      <c r="B4" s="280" t="s">
        <v>51</v>
      </c>
      <c r="O4" s="245"/>
    </row>
    <row r="5" spans="1:18" ht="13.15" customHeight="1" x14ac:dyDescent="0.2">
      <c r="B5" s="179"/>
      <c r="C5" s="558"/>
      <c r="D5" s="99" t="s">
        <v>244</v>
      </c>
      <c r="E5" s="250"/>
      <c r="F5" s="99" t="s">
        <v>243</v>
      </c>
      <c r="G5" s="99"/>
      <c r="H5" s="99" t="s">
        <v>242</v>
      </c>
      <c r="I5" s="250"/>
      <c r="J5" s="278" t="s">
        <v>188</v>
      </c>
      <c r="L5" s="277" t="s">
        <v>241</v>
      </c>
      <c r="M5" s="98"/>
      <c r="N5" s="278" t="s">
        <v>240</v>
      </c>
      <c r="O5" s="99"/>
      <c r="P5" s="279"/>
    </row>
    <row r="6" spans="1:18" ht="12" customHeight="1" x14ac:dyDescent="0.2">
      <c r="C6" s="558"/>
      <c r="D6" s="99" t="s">
        <v>239</v>
      </c>
      <c r="F6" s="278" t="s">
        <v>238</v>
      </c>
      <c r="G6" s="278"/>
      <c r="H6" s="278" t="s">
        <v>237</v>
      </c>
      <c r="L6" s="277" t="s">
        <v>236</v>
      </c>
      <c r="O6" s="245"/>
    </row>
    <row r="7" spans="1:18" ht="12.95" customHeight="1" x14ac:dyDescent="0.2">
      <c r="C7" s="250"/>
      <c r="D7" s="99" t="s">
        <v>235</v>
      </c>
      <c r="E7" s="245"/>
      <c r="F7" s="99" t="s">
        <v>234</v>
      </c>
      <c r="G7" s="99"/>
      <c r="H7" s="99" t="s">
        <v>233</v>
      </c>
      <c r="I7" s="245"/>
      <c r="J7" s="277"/>
      <c r="K7" s="245"/>
      <c r="L7" s="277"/>
      <c r="M7" s="245"/>
      <c r="N7" s="245"/>
      <c r="O7" s="98"/>
    </row>
    <row r="8" spans="1:18" ht="11.1" customHeight="1" x14ac:dyDescent="0.2">
      <c r="B8" s="276" t="s">
        <v>76</v>
      </c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45"/>
    </row>
    <row r="9" spans="1:18" x14ac:dyDescent="0.2">
      <c r="B9" s="245"/>
      <c r="C9" s="245"/>
      <c r="D9" s="245"/>
      <c r="E9" s="245"/>
      <c r="F9" s="250"/>
      <c r="G9" s="250"/>
      <c r="H9" s="250"/>
      <c r="I9" s="245"/>
      <c r="J9" s="245"/>
      <c r="K9" s="245"/>
      <c r="L9" s="245"/>
      <c r="M9" s="245"/>
      <c r="N9" s="245"/>
      <c r="O9" s="245"/>
    </row>
    <row r="10" spans="1:18" ht="12.75" x14ac:dyDescent="0.2">
      <c r="A10" s="113" t="s">
        <v>7</v>
      </c>
      <c r="B10" s="52" t="s">
        <v>232</v>
      </c>
      <c r="C10" s="147">
        <v>1</v>
      </c>
      <c r="D10" s="477">
        <v>8201</v>
      </c>
      <c r="E10" s="477"/>
      <c r="F10" s="477">
        <v>8260</v>
      </c>
      <c r="G10" s="479"/>
      <c r="H10" s="476" t="s">
        <v>630</v>
      </c>
      <c r="I10" s="477"/>
      <c r="J10" s="477">
        <v>8208</v>
      </c>
      <c r="K10" s="477"/>
      <c r="L10" s="477">
        <v>8229</v>
      </c>
      <c r="M10" s="477"/>
      <c r="N10" s="477">
        <v>8236</v>
      </c>
      <c r="O10" s="270"/>
    </row>
    <row r="11" spans="1:18" ht="12.75" x14ac:dyDescent="0.2">
      <c r="A11" s="113" t="s">
        <v>7</v>
      </c>
      <c r="B11" s="52" t="s">
        <v>231</v>
      </c>
      <c r="C11" s="147">
        <f>C10+1</f>
        <v>2</v>
      </c>
      <c r="D11" s="477">
        <v>8266</v>
      </c>
      <c r="E11" s="477"/>
      <c r="F11" s="476">
        <v>8268</v>
      </c>
      <c r="G11" s="528"/>
      <c r="H11" s="476" t="s">
        <v>631</v>
      </c>
      <c r="I11" s="477"/>
      <c r="J11" s="476">
        <v>8270</v>
      </c>
      <c r="K11" s="477"/>
      <c r="L11" s="477">
        <v>8276</v>
      </c>
      <c r="M11" s="477"/>
      <c r="N11" s="477">
        <v>8278</v>
      </c>
      <c r="O11" s="270"/>
    </row>
    <row r="12" spans="1:18" ht="12.75" x14ac:dyDescent="0.2">
      <c r="A12" s="113" t="s">
        <v>7</v>
      </c>
      <c r="B12" s="52" t="s">
        <v>230</v>
      </c>
      <c r="C12" s="147">
        <f>C11+1</f>
        <v>3</v>
      </c>
      <c r="D12" s="477">
        <v>8267</v>
      </c>
      <c r="E12" s="477"/>
      <c r="F12" s="476">
        <v>8269</v>
      </c>
      <c r="G12" s="528"/>
      <c r="H12" s="477" t="s">
        <v>632</v>
      </c>
      <c r="I12" s="477"/>
      <c r="J12" s="476">
        <v>8271</v>
      </c>
      <c r="K12" s="477"/>
      <c r="L12" s="477">
        <v>8277</v>
      </c>
      <c r="M12" s="477"/>
      <c r="N12" s="477">
        <v>8279</v>
      </c>
      <c r="O12" s="270"/>
    </row>
    <row r="13" spans="1:18" ht="12.75" x14ac:dyDescent="0.2">
      <c r="A13" s="113" t="s">
        <v>7</v>
      </c>
      <c r="B13" s="52" t="s">
        <v>229</v>
      </c>
      <c r="C13" s="147">
        <f>C12+1</f>
        <v>4</v>
      </c>
      <c r="D13" s="477">
        <v>8203</v>
      </c>
      <c r="E13" s="477"/>
      <c r="F13" s="477">
        <v>8262</v>
      </c>
      <c r="G13" s="479"/>
      <c r="H13" s="477" t="s">
        <v>633</v>
      </c>
      <c r="I13" s="477"/>
      <c r="J13" s="477">
        <v>8210</v>
      </c>
      <c r="K13" s="477"/>
      <c r="L13" s="477">
        <v>8231</v>
      </c>
      <c r="M13" s="477"/>
      <c r="N13" s="477">
        <v>8238</v>
      </c>
      <c r="O13" s="270"/>
    </row>
    <row r="14" spans="1:18" ht="12.75" x14ac:dyDescent="0.2">
      <c r="A14" s="113" t="s">
        <v>7</v>
      </c>
      <c r="B14" s="52" t="s">
        <v>228</v>
      </c>
      <c r="C14" s="147">
        <f>C13+1</f>
        <v>5</v>
      </c>
      <c r="D14" s="477">
        <v>8204</v>
      </c>
      <c r="E14" s="477"/>
      <c r="F14" s="477">
        <v>8263</v>
      </c>
      <c r="G14" s="479"/>
      <c r="H14" s="477" t="s">
        <v>634</v>
      </c>
      <c r="I14" s="477"/>
      <c r="J14" s="477">
        <v>8211</v>
      </c>
      <c r="K14" s="477"/>
      <c r="L14" s="477">
        <v>8232</v>
      </c>
      <c r="M14" s="477"/>
      <c r="N14" s="477">
        <v>8239</v>
      </c>
      <c r="O14" s="270"/>
    </row>
    <row r="15" spans="1:18" ht="12.75" x14ac:dyDescent="0.2">
      <c r="A15" s="113" t="s">
        <v>7</v>
      </c>
      <c r="B15" s="52" t="s">
        <v>227</v>
      </c>
      <c r="C15" s="139">
        <f>C14+1</f>
        <v>6</v>
      </c>
      <c r="D15" s="477">
        <v>8205</v>
      </c>
      <c r="E15" s="477"/>
      <c r="F15" s="477">
        <v>8264</v>
      </c>
      <c r="G15" s="479"/>
      <c r="H15" s="477" t="s">
        <v>635</v>
      </c>
      <c r="I15" s="476"/>
      <c r="J15" s="477">
        <v>8212</v>
      </c>
      <c r="K15" s="476"/>
      <c r="L15" s="477">
        <v>8233</v>
      </c>
      <c r="M15" s="476"/>
      <c r="N15" s="477">
        <v>8240</v>
      </c>
      <c r="O15" s="270"/>
    </row>
    <row r="16" spans="1:18" ht="12.75" customHeight="1" x14ac:dyDescent="0.2">
      <c r="A16" s="51"/>
      <c r="B16" s="82" t="s">
        <v>226</v>
      </c>
      <c r="C16" s="139"/>
      <c r="D16" s="477"/>
      <c r="E16" s="476"/>
      <c r="F16" s="477"/>
      <c r="G16" s="528"/>
      <c r="H16" s="477"/>
      <c r="I16" s="476"/>
      <c r="J16" s="477"/>
      <c r="K16" s="476"/>
      <c r="L16" s="477"/>
      <c r="M16" s="476"/>
      <c r="N16" s="477"/>
      <c r="O16" s="270"/>
    </row>
    <row r="17" spans="1:24" ht="12.75" customHeight="1" x14ac:dyDescent="0.2">
      <c r="A17" s="51" t="s">
        <v>7</v>
      </c>
      <c r="B17" s="274" t="s">
        <v>225</v>
      </c>
      <c r="C17" s="233">
        <f>C15+1</f>
        <v>7</v>
      </c>
      <c r="D17" s="554">
        <v>8242</v>
      </c>
      <c r="E17" s="554"/>
      <c r="F17" s="554">
        <v>8265</v>
      </c>
      <c r="G17" s="488"/>
      <c r="H17" s="554" t="s">
        <v>636</v>
      </c>
      <c r="I17" s="554"/>
      <c r="J17" s="554">
        <v>8243</v>
      </c>
      <c r="K17" s="554"/>
      <c r="L17" s="554">
        <v>8246</v>
      </c>
      <c r="M17" s="554"/>
      <c r="N17" s="554">
        <v>8247</v>
      </c>
      <c r="O17" s="270"/>
    </row>
    <row r="18" spans="1:24" ht="12.75" customHeight="1" x14ac:dyDescent="0.2">
      <c r="A18" s="113" t="s">
        <v>7</v>
      </c>
      <c r="B18" s="179"/>
      <c r="C18" s="139">
        <f>C17+1</f>
        <v>8</v>
      </c>
      <c r="D18" s="477">
        <v>8254</v>
      </c>
      <c r="E18" s="250"/>
      <c r="F18" s="250"/>
      <c r="G18" s="250"/>
      <c r="H18" s="476" t="s">
        <v>637</v>
      </c>
      <c r="I18" s="476"/>
      <c r="J18" s="477">
        <v>8255</v>
      </c>
      <c r="K18" s="476"/>
      <c r="L18" s="477">
        <v>8258</v>
      </c>
      <c r="M18" s="476"/>
      <c r="N18" s="477">
        <v>8259</v>
      </c>
      <c r="O18" s="270"/>
    </row>
    <row r="19" spans="1:24" ht="12.75" customHeight="1" x14ac:dyDescent="0.2">
      <c r="A19" s="113" t="s">
        <v>7</v>
      </c>
      <c r="B19" s="273" t="s">
        <v>224</v>
      </c>
      <c r="C19" s="233">
        <f>C18+1</f>
        <v>9</v>
      </c>
      <c r="D19" s="554">
        <v>8200</v>
      </c>
      <c r="E19" s="249"/>
      <c r="F19" s="249"/>
      <c r="G19" s="249"/>
      <c r="H19" s="249"/>
      <c r="I19" s="249"/>
      <c r="J19" s="554">
        <v>8207</v>
      </c>
      <c r="K19" s="554"/>
      <c r="L19" s="554">
        <v>8228</v>
      </c>
      <c r="M19" s="554"/>
      <c r="N19" s="554">
        <v>8235</v>
      </c>
      <c r="O19" s="270"/>
    </row>
    <row r="20" spans="1:24" ht="12.75" customHeight="1" thickBot="1" x14ac:dyDescent="0.25">
      <c r="A20" s="51" t="s">
        <v>7</v>
      </c>
      <c r="B20" s="272"/>
      <c r="C20" s="232">
        <f>C19+1</f>
        <v>10</v>
      </c>
      <c r="D20" s="480">
        <v>8206</v>
      </c>
      <c r="E20" s="271"/>
      <c r="F20" s="271"/>
      <c r="G20" s="271"/>
      <c r="H20" s="271"/>
      <c r="I20" s="271"/>
      <c r="J20" s="480">
        <v>8213</v>
      </c>
      <c r="K20" s="480"/>
      <c r="L20" s="480">
        <v>8234</v>
      </c>
      <c r="M20" s="480"/>
      <c r="N20" s="529">
        <v>8241</v>
      </c>
      <c r="O20" s="270"/>
      <c r="P20" s="245"/>
      <c r="Q20" s="245"/>
      <c r="R20" s="245"/>
      <c r="S20" s="245"/>
      <c r="T20" s="245"/>
      <c r="U20" s="245"/>
      <c r="V20" s="245"/>
      <c r="W20" s="245"/>
      <c r="X20" s="245"/>
    </row>
    <row r="21" spans="1:24" ht="15" customHeight="1" x14ac:dyDescent="0.2">
      <c r="A21" s="245"/>
      <c r="B21" s="246" t="s">
        <v>223</v>
      </c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</row>
    <row r="22" spans="1:24" x14ac:dyDescent="0.2">
      <c r="B22" s="269" t="s">
        <v>222</v>
      </c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</row>
    <row r="23" spans="1:24" x14ac:dyDescent="0.2">
      <c r="A23" s="245"/>
      <c r="B23" s="16" t="s">
        <v>221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24" x14ac:dyDescent="0.2">
      <c r="A24" s="245"/>
      <c r="B24" s="16" t="s">
        <v>220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24" ht="12" customHeight="1" x14ac:dyDescent="0.2">
      <c r="A25" s="24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24" ht="12" customHeight="1" x14ac:dyDescent="0.2">
      <c r="A26" s="24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24" s="245" customFormat="1" ht="12" customHeight="1" x14ac:dyDescent="0.2"/>
    <row r="28" spans="1:24" ht="12.75" customHeight="1" x14ac:dyDescent="0.2">
      <c r="B28" s="669" t="s">
        <v>219</v>
      </c>
      <c r="C28" s="669"/>
      <c r="D28" s="669"/>
      <c r="E28" s="669"/>
      <c r="F28" s="669"/>
      <c r="G28" s="669"/>
      <c r="H28" s="669"/>
      <c r="I28" s="669"/>
      <c r="J28" s="669"/>
      <c r="K28" s="669"/>
      <c r="L28" s="669"/>
      <c r="M28" s="669"/>
      <c r="N28" s="669"/>
      <c r="O28" s="268"/>
      <c r="P28" s="268"/>
      <c r="Q28" s="268"/>
      <c r="R28" s="268"/>
    </row>
    <row r="29" spans="1:24" ht="12.75" x14ac:dyDescent="0.2">
      <c r="B29" s="669" t="s">
        <v>421</v>
      </c>
      <c r="C29" s="669"/>
      <c r="D29" s="669"/>
      <c r="E29" s="669"/>
      <c r="F29" s="669"/>
      <c r="G29" s="669"/>
      <c r="H29" s="669"/>
      <c r="I29" s="669"/>
      <c r="J29" s="669"/>
      <c r="K29" s="669"/>
      <c r="L29" s="669"/>
      <c r="M29" s="669"/>
      <c r="N29" s="669"/>
      <c r="O29" s="268"/>
      <c r="P29" s="268"/>
      <c r="Q29" s="268"/>
      <c r="R29" s="268"/>
    </row>
    <row r="30" spans="1:24" ht="12.75" customHeight="1" x14ac:dyDescent="0.2">
      <c r="A30" s="245"/>
      <c r="B30" s="245"/>
      <c r="C30" s="193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</row>
    <row r="31" spans="1:24" ht="12.75" customHeight="1" x14ac:dyDescent="0.2">
      <c r="A31" s="245"/>
      <c r="B31" s="245"/>
      <c r="C31" s="264"/>
      <c r="D31" s="267" t="s">
        <v>218</v>
      </c>
      <c r="E31" s="266"/>
      <c r="F31" s="266"/>
      <c r="G31" s="254"/>
      <c r="H31" s="265" t="s">
        <v>217</v>
      </c>
      <c r="I31" s="99"/>
      <c r="J31" s="545" t="s">
        <v>216</v>
      </c>
      <c r="K31" s="99"/>
      <c r="L31" s="265" t="s">
        <v>215</v>
      </c>
      <c r="M31" s="99"/>
      <c r="N31" s="261"/>
      <c r="Q31" s="245"/>
      <c r="R31" s="99"/>
    </row>
    <row r="32" spans="1:24" ht="12.75" customHeight="1" x14ac:dyDescent="0.2">
      <c r="A32" s="245"/>
      <c r="B32" s="245"/>
      <c r="C32" s="264"/>
      <c r="D32" s="683" t="s">
        <v>214</v>
      </c>
      <c r="E32" s="685"/>
      <c r="F32" s="683" t="s">
        <v>213</v>
      </c>
      <c r="G32" s="261"/>
      <c r="H32" s="263" t="s">
        <v>212</v>
      </c>
      <c r="I32" s="99"/>
      <c r="J32" s="545" t="s">
        <v>211</v>
      </c>
      <c r="K32" s="99"/>
      <c r="L32" s="262"/>
      <c r="M32" s="99"/>
      <c r="N32" s="261"/>
      <c r="Q32" s="245"/>
      <c r="R32" s="99"/>
    </row>
    <row r="33" spans="1:25" ht="29.25" customHeight="1" thickBot="1" x14ac:dyDescent="0.25">
      <c r="A33" s="246"/>
      <c r="B33" s="260"/>
      <c r="C33" s="259"/>
      <c r="D33" s="684"/>
      <c r="E33" s="686"/>
      <c r="F33" s="684"/>
      <c r="G33" s="551"/>
      <c r="H33" s="256"/>
      <c r="I33" s="258"/>
      <c r="J33" s="257" t="s">
        <v>210</v>
      </c>
      <c r="K33" s="255"/>
      <c r="L33" s="256"/>
      <c r="M33" s="255"/>
      <c r="N33" s="551"/>
      <c r="Q33" s="245"/>
      <c r="R33" s="245"/>
    </row>
    <row r="34" spans="1:25" x14ac:dyDescent="0.2">
      <c r="A34" s="254"/>
      <c r="B34" s="254"/>
      <c r="C34" s="253"/>
      <c r="D34" s="250"/>
      <c r="E34" s="99"/>
      <c r="F34" s="99"/>
      <c r="G34" s="99"/>
      <c r="H34" s="99"/>
      <c r="I34" s="99"/>
      <c r="J34" s="99"/>
      <c r="K34" s="99"/>
      <c r="L34" s="99"/>
      <c r="M34" s="99"/>
      <c r="N34" s="245"/>
      <c r="P34" s="245"/>
    </row>
    <row r="35" spans="1:25" ht="12.75" x14ac:dyDescent="0.2">
      <c r="A35" s="113" t="s">
        <v>7</v>
      </c>
      <c r="B35" s="252" t="s">
        <v>209</v>
      </c>
      <c r="C35" s="139">
        <f>C20+1</f>
        <v>11</v>
      </c>
      <c r="D35" s="476" t="s">
        <v>638</v>
      </c>
      <c r="E35" s="530"/>
      <c r="F35" s="476" t="s">
        <v>639</v>
      </c>
      <c r="G35" s="530"/>
      <c r="H35" s="476" t="s">
        <v>640</v>
      </c>
      <c r="I35" s="530"/>
      <c r="J35" s="476" t="s">
        <v>641</v>
      </c>
      <c r="K35" s="530"/>
      <c r="L35" s="476" t="s">
        <v>642</v>
      </c>
      <c r="M35" s="99"/>
      <c r="N35" s="245"/>
      <c r="P35" s="245"/>
    </row>
    <row r="36" spans="1:25" ht="12.75" x14ac:dyDescent="0.2">
      <c r="A36" s="113"/>
      <c r="B36" s="252" t="s">
        <v>168</v>
      </c>
      <c r="C36" s="139"/>
      <c r="D36" s="250"/>
      <c r="E36" s="99"/>
      <c r="F36" s="99"/>
      <c r="G36" s="99"/>
      <c r="H36" s="99"/>
      <c r="I36" s="99"/>
      <c r="J36" s="99"/>
      <c r="K36" s="99"/>
      <c r="L36" s="99"/>
      <c r="M36" s="99"/>
      <c r="N36" s="245"/>
      <c r="P36" s="245"/>
    </row>
    <row r="37" spans="1:25" ht="13.5" customHeight="1" x14ac:dyDescent="0.2">
      <c r="A37" s="113"/>
      <c r="B37" s="252" t="s">
        <v>208</v>
      </c>
      <c r="C37" s="139"/>
      <c r="D37" s="250"/>
      <c r="E37" s="250"/>
      <c r="F37" s="250"/>
      <c r="G37" s="250"/>
      <c r="H37" s="250"/>
      <c r="I37" s="250"/>
      <c r="J37" s="558"/>
      <c r="K37" s="250"/>
      <c r="L37" s="250"/>
      <c r="M37" s="250"/>
      <c r="N37" s="250"/>
      <c r="P37" s="245"/>
    </row>
    <row r="38" spans="1:25" ht="13.5" customHeight="1" x14ac:dyDescent="0.2">
      <c r="A38" s="113" t="s">
        <v>7</v>
      </c>
      <c r="B38" s="251" t="s">
        <v>203</v>
      </c>
      <c r="C38" s="139">
        <f>C35+1</f>
        <v>12</v>
      </c>
      <c r="D38" s="476" t="s">
        <v>643</v>
      </c>
      <c r="E38" s="476"/>
      <c r="F38" s="476" t="s">
        <v>644</v>
      </c>
      <c r="G38" s="476"/>
      <c r="H38" s="476">
        <v>2861</v>
      </c>
      <c r="I38" s="476"/>
      <c r="J38" s="476" t="s">
        <v>645</v>
      </c>
      <c r="K38" s="476"/>
      <c r="L38" s="476">
        <v>2865</v>
      </c>
      <c r="M38" s="250"/>
      <c r="N38" s="250"/>
      <c r="P38" s="245"/>
    </row>
    <row r="39" spans="1:25" ht="14.25" customHeight="1" x14ac:dyDescent="0.2">
      <c r="A39" s="113" t="s">
        <v>7</v>
      </c>
      <c r="B39" s="82" t="s">
        <v>202</v>
      </c>
      <c r="C39" s="139">
        <f>C38+1</f>
        <v>13</v>
      </c>
      <c r="D39" s="476" t="s">
        <v>646</v>
      </c>
      <c r="E39" s="476"/>
      <c r="F39" s="476" t="s">
        <v>647</v>
      </c>
      <c r="G39" s="476"/>
      <c r="H39" s="476">
        <v>2862</v>
      </c>
      <c r="I39" s="476"/>
      <c r="J39" s="476" t="s">
        <v>648</v>
      </c>
      <c r="K39" s="476"/>
      <c r="L39" s="476">
        <v>2866</v>
      </c>
      <c r="M39" s="250"/>
      <c r="N39" s="250"/>
      <c r="P39" s="245"/>
    </row>
    <row r="40" spans="1:25" ht="12.75" x14ac:dyDescent="0.2">
      <c r="A40" s="113" t="s">
        <v>7</v>
      </c>
      <c r="B40" s="82" t="s">
        <v>201</v>
      </c>
      <c r="C40" s="139">
        <f>C39+1</f>
        <v>14</v>
      </c>
      <c r="D40" s="476" t="s">
        <v>649</v>
      </c>
      <c r="E40" s="476"/>
      <c r="F40" s="476" t="s">
        <v>650</v>
      </c>
      <c r="G40" s="476"/>
      <c r="H40" s="476">
        <v>2863</v>
      </c>
      <c r="I40" s="476"/>
      <c r="J40" s="476" t="s">
        <v>651</v>
      </c>
      <c r="K40" s="476"/>
      <c r="L40" s="476">
        <v>2867</v>
      </c>
      <c r="M40" s="250"/>
      <c r="N40" s="250"/>
      <c r="P40" s="245"/>
    </row>
    <row r="41" spans="1:25" ht="12.75" x14ac:dyDescent="0.2">
      <c r="A41" s="113" t="s">
        <v>7</v>
      </c>
      <c r="B41" s="82" t="s">
        <v>200</v>
      </c>
      <c r="C41" s="139">
        <f>C40+1</f>
        <v>15</v>
      </c>
      <c r="D41" s="476" t="s">
        <v>652</v>
      </c>
      <c r="E41" s="476"/>
      <c r="F41" s="476" t="s">
        <v>653</v>
      </c>
      <c r="G41" s="476"/>
      <c r="H41" s="476">
        <v>2864</v>
      </c>
      <c r="I41" s="476"/>
      <c r="J41" s="476" t="s">
        <v>654</v>
      </c>
      <c r="K41" s="476"/>
      <c r="L41" s="476">
        <v>2868</v>
      </c>
      <c r="M41" s="250"/>
      <c r="N41" s="250"/>
      <c r="P41" s="245"/>
    </row>
    <row r="42" spans="1:25" ht="12.75" x14ac:dyDescent="0.2">
      <c r="A42" s="51" t="s">
        <v>7</v>
      </c>
      <c r="B42" s="82" t="s">
        <v>54</v>
      </c>
      <c r="C42" s="233">
        <f>C41+1</f>
        <v>16</v>
      </c>
      <c r="D42" s="554" t="s">
        <v>655</v>
      </c>
      <c r="E42" s="481"/>
      <c r="F42" s="476" t="s">
        <v>656</v>
      </c>
      <c r="G42" s="481"/>
      <c r="H42" s="477" t="s">
        <v>657</v>
      </c>
      <c r="I42" s="481"/>
      <c r="J42" s="477" t="s">
        <v>658</v>
      </c>
      <c r="K42" s="481"/>
      <c r="L42" s="476" t="s">
        <v>659</v>
      </c>
      <c r="N42" s="245"/>
      <c r="P42" s="245"/>
    </row>
    <row r="43" spans="1:25" ht="13.5" thickBot="1" x14ac:dyDescent="0.25">
      <c r="A43" s="51" t="s">
        <v>7</v>
      </c>
      <c r="B43" s="247"/>
      <c r="C43" s="248">
        <f>C42+1</f>
        <v>17</v>
      </c>
      <c r="D43" s="529" t="s">
        <v>660</v>
      </c>
      <c r="E43" s="531"/>
      <c r="F43" s="529" t="s">
        <v>661</v>
      </c>
      <c r="G43" s="531"/>
      <c r="H43" s="529" t="s">
        <v>662</v>
      </c>
      <c r="I43" s="531"/>
      <c r="J43" s="529" t="s">
        <v>663</v>
      </c>
      <c r="K43" s="531"/>
      <c r="L43" s="529" t="s">
        <v>664</v>
      </c>
      <c r="M43" s="247"/>
      <c r="N43" s="247"/>
      <c r="P43" s="245"/>
      <c r="Q43" s="245"/>
      <c r="R43" s="245"/>
      <c r="S43" s="245"/>
      <c r="T43" s="245"/>
      <c r="U43" s="245"/>
      <c r="V43" s="245"/>
      <c r="W43" s="245"/>
      <c r="X43" s="245"/>
      <c r="Y43" s="245"/>
    </row>
    <row r="44" spans="1:25" x14ac:dyDescent="0.2">
      <c r="C44" s="186"/>
    </row>
    <row r="45" spans="1:25" s="246" customFormat="1" ht="12.75" customHeight="1" x14ac:dyDescent="0.2"/>
    <row r="46" spans="1:25" s="246" customFormat="1" ht="12.75" customHeight="1" x14ac:dyDescent="0.2"/>
    <row r="47" spans="1:25" s="246" customFormat="1" ht="12.75" customHeight="1" x14ac:dyDescent="0.2"/>
    <row r="48" spans="1:25" s="245" customFormat="1" x14ac:dyDescent="0.2"/>
    <row r="49" s="245" customFormat="1" x14ac:dyDescent="0.2"/>
    <row r="50" s="245" customFormat="1" x14ac:dyDescent="0.2"/>
  </sheetData>
  <mergeCells count="8">
    <mergeCell ref="D32:D33"/>
    <mergeCell ref="E32:E33"/>
    <mergeCell ref="F32:F33"/>
    <mergeCell ref="A1:A2"/>
    <mergeCell ref="B2:N2"/>
    <mergeCell ref="B3:N3"/>
    <mergeCell ref="B28:N28"/>
    <mergeCell ref="B29:N29"/>
  </mergeCells>
  <pageMargins left="0.39370078740157483" right="0.39370078740157483" top="0.59055118110236227" bottom="0.39370078740157483" header="0.59055118110236227" footer="0.39370078740157483"/>
  <pageSetup scale="96" orientation="landscape" r:id="rId1"/>
  <headerFooter alignWithMargins="0">
    <oddHeader>&amp;L&amp;9Organisme  ________________________________________&amp;R&amp;9Code géographique ____________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1"/>
  <sheetViews>
    <sheetView zoomScaleNormal="100" workbookViewId="0"/>
  </sheetViews>
  <sheetFormatPr baseColWidth="10" defaultColWidth="3.5703125" defaultRowHeight="12.75" x14ac:dyDescent="0.2"/>
  <cols>
    <col min="1" max="1" width="3.5703125" style="58" customWidth="1"/>
    <col min="2" max="2" width="42" style="286" customWidth="1"/>
    <col min="3" max="3" width="2.5703125" style="285" customWidth="1"/>
    <col min="4" max="5" width="5.7109375" style="284" customWidth="1"/>
    <col min="6" max="6" width="5.7109375" style="283" customWidth="1"/>
    <col min="7" max="7" width="15.7109375" style="283" customWidth="1"/>
    <col min="8" max="8" width="1.5703125" style="282" customWidth="1"/>
    <col min="9" max="9" width="15.7109375" style="59" customWidth="1"/>
    <col min="10" max="255" width="9.140625" style="58" customWidth="1"/>
    <col min="256" max="16384" width="3.5703125" style="58"/>
  </cols>
  <sheetData>
    <row r="1" spans="1:250" x14ac:dyDescent="0.2">
      <c r="A1" s="360"/>
      <c r="B1" s="549"/>
      <c r="C1" s="322"/>
      <c r="D1" s="549"/>
      <c r="E1" s="549"/>
      <c r="F1" s="549"/>
      <c r="G1" s="549"/>
      <c r="H1" s="303"/>
      <c r="I1" s="549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3"/>
      <c r="GD1" s="173"/>
      <c r="GE1" s="173"/>
      <c r="GF1" s="173"/>
      <c r="GG1" s="173"/>
      <c r="GH1" s="173"/>
      <c r="GI1" s="173"/>
      <c r="GJ1" s="173"/>
      <c r="GK1" s="173"/>
      <c r="GL1" s="173"/>
      <c r="GM1" s="173"/>
      <c r="GN1" s="173"/>
      <c r="GO1" s="173"/>
      <c r="GP1" s="173"/>
      <c r="GQ1" s="173"/>
      <c r="GR1" s="173"/>
      <c r="GS1" s="173"/>
      <c r="GT1" s="173"/>
      <c r="GU1" s="173"/>
      <c r="GV1" s="173"/>
      <c r="GW1" s="173"/>
      <c r="GX1" s="173"/>
      <c r="GY1" s="173"/>
      <c r="GZ1" s="173"/>
      <c r="HA1" s="173"/>
      <c r="HB1" s="173"/>
      <c r="HC1" s="173"/>
      <c r="HD1" s="173"/>
      <c r="HE1" s="173"/>
      <c r="HF1" s="173"/>
      <c r="HG1" s="173"/>
      <c r="HH1" s="173"/>
      <c r="HI1" s="173"/>
      <c r="HJ1" s="173"/>
      <c r="HK1" s="173"/>
      <c r="HL1" s="173"/>
      <c r="HM1" s="173"/>
      <c r="HN1" s="173"/>
      <c r="HO1" s="173"/>
      <c r="HP1" s="173"/>
      <c r="HQ1" s="173"/>
      <c r="HR1" s="173"/>
      <c r="HS1" s="173"/>
      <c r="HT1" s="173"/>
      <c r="HU1" s="173"/>
      <c r="HV1" s="173"/>
      <c r="HW1" s="173"/>
      <c r="HX1" s="173"/>
      <c r="HY1" s="173"/>
      <c r="HZ1" s="173"/>
      <c r="IA1" s="173"/>
      <c r="IB1" s="173"/>
      <c r="IC1" s="173"/>
      <c r="ID1" s="173"/>
      <c r="IE1" s="173"/>
      <c r="IF1" s="173"/>
      <c r="IG1" s="173"/>
      <c r="IH1" s="173"/>
      <c r="II1" s="173"/>
      <c r="IJ1" s="173"/>
      <c r="IK1" s="173"/>
      <c r="IL1" s="173"/>
      <c r="IM1" s="173"/>
      <c r="IN1" s="173"/>
      <c r="IO1" s="173"/>
      <c r="IP1" s="173"/>
    </row>
    <row r="2" spans="1:250" x14ac:dyDescent="0.2">
      <c r="A2" s="360"/>
      <c r="B2" s="688" t="s">
        <v>250</v>
      </c>
      <c r="C2" s="680"/>
      <c r="D2" s="680"/>
      <c r="E2" s="680"/>
      <c r="F2" s="680"/>
      <c r="G2" s="680"/>
      <c r="H2" s="680"/>
      <c r="I2" s="680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3"/>
      <c r="GD2" s="173"/>
      <c r="GE2" s="173"/>
      <c r="GF2" s="173"/>
      <c r="GG2" s="173"/>
      <c r="GH2" s="173"/>
      <c r="GI2" s="173"/>
      <c r="GJ2" s="173"/>
      <c r="GK2" s="173"/>
      <c r="GL2" s="173"/>
      <c r="GM2" s="173"/>
      <c r="GN2" s="173"/>
      <c r="GO2" s="173"/>
      <c r="GP2" s="173"/>
      <c r="GQ2" s="173"/>
      <c r="GR2" s="173"/>
      <c r="GS2" s="173"/>
      <c r="GT2" s="173"/>
      <c r="GU2" s="173"/>
      <c r="GV2" s="173"/>
      <c r="GW2" s="173"/>
      <c r="GX2" s="173"/>
      <c r="GY2" s="173"/>
      <c r="GZ2" s="173"/>
      <c r="HA2" s="173"/>
      <c r="HB2" s="173"/>
      <c r="HC2" s="173"/>
      <c r="HD2" s="173"/>
      <c r="HE2" s="173"/>
      <c r="HF2" s="173"/>
      <c r="HG2" s="173"/>
      <c r="HH2" s="173"/>
      <c r="HI2" s="173"/>
      <c r="HJ2" s="173"/>
      <c r="HK2" s="173"/>
      <c r="HL2" s="173"/>
      <c r="HM2" s="173"/>
      <c r="HN2" s="173"/>
      <c r="HO2" s="173"/>
      <c r="HP2" s="173"/>
      <c r="HQ2" s="173"/>
      <c r="HR2" s="173"/>
      <c r="HS2" s="173"/>
      <c r="HT2" s="173"/>
      <c r="HU2" s="173"/>
      <c r="HV2" s="173"/>
      <c r="HW2" s="173"/>
      <c r="HX2" s="173"/>
      <c r="HY2" s="173"/>
      <c r="HZ2" s="173"/>
      <c r="IA2" s="173"/>
      <c r="IB2" s="173"/>
      <c r="IC2" s="173"/>
      <c r="ID2" s="173"/>
      <c r="IE2" s="173"/>
      <c r="IF2" s="173"/>
      <c r="IG2" s="173"/>
      <c r="IH2" s="173"/>
      <c r="II2" s="173"/>
      <c r="IJ2" s="173"/>
      <c r="IK2" s="173"/>
      <c r="IL2" s="173"/>
      <c r="IM2" s="173"/>
      <c r="IN2" s="173"/>
      <c r="IO2" s="173"/>
      <c r="IP2" s="173"/>
    </row>
    <row r="3" spans="1:250" ht="15" x14ac:dyDescent="0.25">
      <c r="A3" s="360"/>
      <c r="B3" s="321" t="s">
        <v>421</v>
      </c>
      <c r="C3" s="324"/>
      <c r="D3" s="604"/>
      <c r="E3" s="604"/>
      <c r="F3" s="605"/>
      <c r="G3" s="605"/>
      <c r="H3" s="329"/>
      <c r="I3" s="606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3"/>
      <c r="GE3" s="173"/>
      <c r="GF3" s="173"/>
      <c r="GG3" s="173"/>
      <c r="GH3" s="173"/>
      <c r="GI3" s="173"/>
      <c r="GJ3" s="173"/>
      <c r="GK3" s="173"/>
      <c r="GL3" s="173"/>
      <c r="GM3" s="173"/>
      <c r="GN3" s="173"/>
      <c r="GO3" s="173"/>
      <c r="GP3" s="173"/>
      <c r="GQ3" s="173"/>
      <c r="GR3" s="173"/>
      <c r="GS3" s="173"/>
      <c r="GT3" s="173"/>
      <c r="GU3" s="173"/>
      <c r="GV3" s="173"/>
      <c r="GW3" s="173"/>
      <c r="GX3" s="173"/>
      <c r="GY3" s="173"/>
      <c r="GZ3" s="173"/>
      <c r="HA3" s="173"/>
      <c r="HB3" s="173"/>
      <c r="HC3" s="173"/>
      <c r="HD3" s="173"/>
      <c r="HE3" s="173"/>
      <c r="HF3" s="173"/>
      <c r="HG3" s="173"/>
      <c r="HH3" s="173"/>
      <c r="HI3" s="173"/>
      <c r="HJ3" s="173"/>
      <c r="HK3" s="173"/>
      <c r="HL3" s="173"/>
      <c r="HM3" s="173"/>
      <c r="HN3" s="173"/>
      <c r="HO3" s="173"/>
      <c r="HP3" s="173"/>
      <c r="HQ3" s="173"/>
      <c r="HR3" s="173"/>
      <c r="HS3" s="173"/>
      <c r="HT3" s="173"/>
      <c r="HU3" s="173"/>
      <c r="HV3" s="173"/>
      <c r="HW3" s="173"/>
      <c r="HX3" s="173"/>
      <c r="HY3" s="173"/>
      <c r="HZ3" s="173"/>
      <c r="IA3" s="173"/>
      <c r="IB3" s="173"/>
      <c r="IC3" s="173"/>
      <c r="ID3" s="173"/>
      <c r="IE3" s="173"/>
      <c r="IF3" s="173"/>
      <c r="IG3" s="173"/>
      <c r="IH3" s="173"/>
      <c r="II3" s="173"/>
      <c r="IJ3" s="173"/>
      <c r="IK3" s="173"/>
      <c r="IL3" s="173"/>
      <c r="IM3" s="173"/>
      <c r="IN3" s="173"/>
      <c r="IO3" s="173"/>
      <c r="IP3" s="173"/>
    </row>
    <row r="4" spans="1:250" x14ac:dyDescent="0.2">
      <c r="A4" s="173"/>
      <c r="B4" s="359" t="s">
        <v>51</v>
      </c>
      <c r="C4" s="161"/>
      <c r="D4" s="358"/>
      <c r="E4" s="358"/>
      <c r="F4" s="357"/>
      <c r="G4" s="357"/>
      <c r="H4" s="317"/>
      <c r="I4" s="316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3"/>
      <c r="FZ4" s="173"/>
      <c r="GA4" s="173"/>
      <c r="GB4" s="173"/>
      <c r="GC4" s="173"/>
      <c r="GD4" s="173"/>
      <c r="GE4" s="173"/>
      <c r="GF4" s="173"/>
      <c r="GG4" s="173"/>
      <c r="GH4" s="173"/>
      <c r="GI4" s="173"/>
      <c r="GJ4" s="173"/>
      <c r="GK4" s="173"/>
      <c r="GL4" s="173"/>
      <c r="GM4" s="173"/>
      <c r="GN4" s="173"/>
      <c r="GO4" s="173"/>
      <c r="GP4" s="173"/>
      <c r="GQ4" s="173"/>
      <c r="GR4" s="173"/>
      <c r="GS4" s="173"/>
      <c r="GT4" s="173"/>
      <c r="GU4" s="173"/>
      <c r="GV4" s="173"/>
      <c r="GW4" s="173"/>
      <c r="GX4" s="173"/>
      <c r="GY4" s="173"/>
      <c r="GZ4" s="173"/>
      <c r="HA4" s="173"/>
      <c r="HB4" s="173"/>
      <c r="HC4" s="173"/>
      <c r="HD4" s="173"/>
      <c r="HE4" s="173"/>
      <c r="HF4" s="173"/>
      <c r="HG4" s="173"/>
      <c r="HH4" s="173"/>
      <c r="HI4" s="173"/>
      <c r="HJ4" s="173"/>
      <c r="HK4" s="173"/>
      <c r="HL4" s="173"/>
      <c r="HM4" s="173"/>
      <c r="HN4" s="173"/>
      <c r="HO4" s="173"/>
      <c r="HP4" s="173"/>
      <c r="HQ4" s="173"/>
      <c r="HR4" s="173"/>
      <c r="HS4" s="173"/>
      <c r="HT4" s="173"/>
      <c r="HU4" s="173"/>
      <c r="HV4" s="173"/>
      <c r="HW4" s="173"/>
      <c r="HX4" s="173"/>
      <c r="HY4" s="173"/>
      <c r="HZ4" s="173"/>
      <c r="IA4" s="173"/>
      <c r="IB4" s="173"/>
      <c r="IC4" s="173"/>
      <c r="ID4" s="173"/>
      <c r="IE4" s="173"/>
      <c r="IF4" s="173"/>
      <c r="IG4" s="173"/>
      <c r="IH4" s="173"/>
      <c r="II4" s="173"/>
      <c r="IJ4" s="173"/>
      <c r="IK4" s="173"/>
      <c r="IL4" s="173"/>
      <c r="IM4" s="173"/>
      <c r="IN4" s="173"/>
      <c r="IO4" s="173"/>
      <c r="IP4" s="173"/>
    </row>
    <row r="5" spans="1:250" ht="13.5" thickBot="1" x14ac:dyDescent="0.25">
      <c r="A5" s="164"/>
      <c r="B5" s="356"/>
      <c r="C5" s="159"/>
      <c r="D5" s="355"/>
      <c r="E5" s="355"/>
      <c r="F5" s="354"/>
      <c r="G5" s="216">
        <v>2019</v>
      </c>
      <c r="H5" s="353"/>
      <c r="I5" s="216">
        <v>2018</v>
      </c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73"/>
      <c r="FZ5" s="173"/>
      <c r="GA5" s="173"/>
      <c r="GB5" s="173"/>
      <c r="GC5" s="173"/>
      <c r="GD5" s="173"/>
      <c r="GE5" s="173"/>
      <c r="GF5" s="173"/>
      <c r="GG5" s="173"/>
      <c r="GH5" s="173"/>
      <c r="GI5" s="173"/>
      <c r="GJ5" s="173"/>
      <c r="GK5" s="173"/>
      <c r="GL5" s="173"/>
      <c r="GM5" s="173"/>
      <c r="GN5" s="173"/>
      <c r="GO5" s="173"/>
      <c r="GP5" s="173"/>
      <c r="GQ5" s="173"/>
      <c r="GR5" s="173"/>
      <c r="GS5" s="173"/>
      <c r="GT5" s="173"/>
      <c r="GU5" s="173"/>
      <c r="GV5" s="173"/>
      <c r="GW5" s="173"/>
      <c r="GX5" s="173"/>
      <c r="GY5" s="173"/>
      <c r="GZ5" s="173"/>
      <c r="HA5" s="173"/>
      <c r="HB5" s="173"/>
      <c r="HC5" s="173"/>
      <c r="HD5" s="173"/>
      <c r="HE5" s="173"/>
      <c r="HF5" s="173"/>
      <c r="HG5" s="173"/>
      <c r="HH5" s="173"/>
      <c r="HI5" s="173"/>
      <c r="HJ5" s="173"/>
      <c r="HK5" s="173"/>
      <c r="HL5" s="173"/>
      <c r="HM5" s="173"/>
      <c r="HN5" s="173"/>
      <c r="HO5" s="173"/>
      <c r="HP5" s="173"/>
      <c r="HQ5" s="173"/>
      <c r="HR5" s="173"/>
      <c r="HS5" s="173"/>
      <c r="HT5" s="173"/>
      <c r="HU5" s="173"/>
      <c r="HV5" s="173"/>
      <c r="HW5" s="173"/>
      <c r="HX5" s="173"/>
      <c r="HY5" s="173"/>
      <c r="HZ5" s="173"/>
      <c r="IA5" s="173"/>
      <c r="IB5" s="173"/>
      <c r="IC5" s="173"/>
      <c r="ID5" s="173"/>
      <c r="IE5" s="173"/>
      <c r="IF5" s="173"/>
      <c r="IG5" s="173"/>
      <c r="IH5" s="173"/>
      <c r="II5" s="173"/>
      <c r="IJ5" s="173"/>
      <c r="IK5" s="173"/>
      <c r="IL5" s="173"/>
      <c r="IM5" s="173"/>
      <c r="IN5" s="173"/>
      <c r="IO5" s="173"/>
      <c r="IP5" s="173"/>
    </row>
    <row r="6" spans="1:250" x14ac:dyDescent="0.2">
      <c r="A6" s="173"/>
      <c r="B6" s="169" t="s">
        <v>179</v>
      </c>
      <c r="C6" s="161"/>
      <c r="D6" s="305"/>
      <c r="E6" s="305"/>
      <c r="F6" s="308"/>
      <c r="G6" s="308"/>
      <c r="H6" s="298"/>
      <c r="I6" s="307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3"/>
      <c r="FZ6" s="173"/>
      <c r="GA6" s="173"/>
      <c r="GB6" s="173"/>
      <c r="GC6" s="173"/>
      <c r="GD6" s="173"/>
      <c r="GE6" s="173"/>
      <c r="GF6" s="173"/>
      <c r="GG6" s="173"/>
      <c r="GH6" s="173"/>
      <c r="GI6" s="173"/>
      <c r="GJ6" s="173"/>
      <c r="GK6" s="173"/>
      <c r="GL6" s="173"/>
      <c r="GM6" s="173"/>
      <c r="GN6" s="173"/>
      <c r="GO6" s="173"/>
      <c r="GP6" s="173"/>
      <c r="GQ6" s="173"/>
      <c r="GR6" s="173"/>
      <c r="GS6" s="173"/>
      <c r="GT6" s="173"/>
      <c r="GU6" s="173"/>
      <c r="GV6" s="173"/>
      <c r="GW6" s="173"/>
      <c r="GX6" s="173"/>
      <c r="GY6" s="173"/>
      <c r="GZ6" s="173"/>
      <c r="HA6" s="173"/>
      <c r="HB6" s="173"/>
      <c r="HC6" s="173"/>
      <c r="HD6" s="173"/>
      <c r="HE6" s="173"/>
      <c r="HF6" s="173"/>
      <c r="HG6" s="173"/>
      <c r="HH6" s="173"/>
      <c r="HI6" s="173"/>
      <c r="HJ6" s="173"/>
      <c r="HK6" s="173"/>
      <c r="HL6" s="173"/>
      <c r="HM6" s="173"/>
      <c r="HN6" s="173"/>
      <c r="HO6" s="173"/>
      <c r="HP6" s="173"/>
      <c r="HQ6" s="173"/>
      <c r="HR6" s="173"/>
      <c r="HS6" s="173"/>
      <c r="HT6" s="173"/>
      <c r="HU6" s="173"/>
      <c r="HV6" s="173"/>
      <c r="HW6" s="173"/>
      <c r="HX6" s="173"/>
      <c r="HY6" s="173"/>
      <c r="HZ6" s="173"/>
      <c r="IA6" s="173"/>
      <c r="IB6" s="173"/>
      <c r="IC6" s="173"/>
      <c r="ID6" s="173"/>
      <c r="IE6" s="173"/>
      <c r="IF6" s="173"/>
      <c r="IG6" s="173"/>
      <c r="IH6" s="173"/>
      <c r="II6" s="173"/>
      <c r="IJ6" s="173"/>
      <c r="IK6" s="173"/>
      <c r="IL6" s="173"/>
      <c r="IM6" s="173"/>
      <c r="IN6" s="173"/>
      <c r="IO6" s="173"/>
      <c r="IP6" s="173"/>
    </row>
    <row r="7" spans="1:250" x14ac:dyDescent="0.2">
      <c r="A7" s="173" t="s">
        <v>7</v>
      </c>
      <c r="B7" s="164" t="s">
        <v>178</v>
      </c>
      <c r="C7" s="161">
        <v>1</v>
      </c>
      <c r="D7" s="305"/>
      <c r="E7" s="305"/>
      <c r="F7" s="308"/>
      <c r="G7" s="476" t="s">
        <v>665</v>
      </c>
      <c r="H7" s="298"/>
      <c r="I7" s="307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  <c r="CA7" s="173"/>
      <c r="CB7" s="173"/>
      <c r="CC7" s="173"/>
      <c r="CD7" s="173"/>
      <c r="CE7" s="173"/>
      <c r="CF7" s="173"/>
      <c r="CG7" s="173"/>
      <c r="CH7" s="173"/>
      <c r="CI7" s="173"/>
      <c r="CJ7" s="173"/>
      <c r="CK7" s="173"/>
      <c r="CL7" s="173"/>
      <c r="CM7" s="173"/>
      <c r="CN7" s="173"/>
      <c r="CO7" s="173"/>
      <c r="CP7" s="173"/>
      <c r="CQ7" s="173"/>
      <c r="CR7" s="173"/>
      <c r="CS7" s="173"/>
      <c r="CT7" s="173"/>
      <c r="CU7" s="173"/>
      <c r="CV7" s="173"/>
      <c r="CW7" s="173"/>
      <c r="CX7" s="173"/>
      <c r="CY7" s="173"/>
      <c r="CZ7" s="173"/>
      <c r="DA7" s="173"/>
      <c r="DB7" s="173"/>
      <c r="DC7" s="173"/>
      <c r="DD7" s="173"/>
      <c r="DE7" s="173"/>
      <c r="DF7" s="173"/>
      <c r="DG7" s="173"/>
      <c r="DH7" s="173"/>
      <c r="DI7" s="173"/>
      <c r="DJ7" s="173"/>
      <c r="DK7" s="173"/>
      <c r="DL7" s="173"/>
      <c r="DM7" s="173"/>
      <c r="DN7" s="173"/>
      <c r="DO7" s="173"/>
      <c r="DP7" s="173"/>
      <c r="DQ7" s="173"/>
      <c r="DR7" s="173"/>
      <c r="DS7" s="173"/>
      <c r="DT7" s="173"/>
      <c r="DU7" s="173"/>
      <c r="DV7" s="173"/>
      <c r="DW7" s="173"/>
      <c r="DX7" s="173"/>
      <c r="DY7" s="173"/>
      <c r="DZ7" s="173"/>
      <c r="EA7" s="173"/>
      <c r="EB7" s="173"/>
      <c r="EC7" s="173"/>
      <c r="ED7" s="173"/>
      <c r="EE7" s="173"/>
      <c r="EF7" s="173"/>
      <c r="EG7" s="173"/>
      <c r="EH7" s="173"/>
      <c r="EI7" s="173"/>
      <c r="EJ7" s="173"/>
      <c r="EK7" s="173"/>
      <c r="EL7" s="173"/>
      <c r="EM7" s="173"/>
      <c r="EN7" s="173"/>
      <c r="EO7" s="173"/>
      <c r="EP7" s="173"/>
      <c r="EQ7" s="173"/>
      <c r="ER7" s="173"/>
      <c r="ES7" s="173"/>
      <c r="ET7" s="173"/>
      <c r="EU7" s="173"/>
      <c r="EV7" s="173"/>
      <c r="EW7" s="173"/>
      <c r="EX7" s="173"/>
      <c r="EY7" s="173"/>
      <c r="EZ7" s="173"/>
      <c r="FA7" s="173"/>
      <c r="FB7" s="173"/>
      <c r="FC7" s="173"/>
      <c r="FD7" s="173"/>
      <c r="FE7" s="173"/>
      <c r="FF7" s="173"/>
      <c r="FG7" s="173"/>
      <c r="FH7" s="173"/>
      <c r="FI7" s="173"/>
      <c r="FJ7" s="173"/>
      <c r="FK7" s="173"/>
      <c r="FL7" s="173"/>
      <c r="FM7" s="173"/>
      <c r="FN7" s="173"/>
      <c r="FO7" s="173"/>
      <c r="FP7" s="173"/>
      <c r="FQ7" s="173"/>
      <c r="FR7" s="173"/>
      <c r="FS7" s="173"/>
      <c r="FT7" s="173"/>
      <c r="FU7" s="173"/>
      <c r="FV7" s="173"/>
      <c r="FW7" s="173"/>
      <c r="FX7" s="173"/>
      <c r="FY7" s="173"/>
      <c r="FZ7" s="173"/>
      <c r="GA7" s="173"/>
      <c r="GB7" s="173"/>
      <c r="GC7" s="173"/>
      <c r="GD7" s="173"/>
      <c r="GE7" s="173"/>
      <c r="GF7" s="173"/>
      <c r="GG7" s="173"/>
      <c r="GH7" s="173"/>
      <c r="GI7" s="173"/>
      <c r="GJ7" s="173"/>
      <c r="GK7" s="173"/>
      <c r="GL7" s="173"/>
      <c r="GM7" s="173"/>
      <c r="GN7" s="173"/>
      <c r="GO7" s="173"/>
      <c r="GP7" s="173"/>
      <c r="GQ7" s="173"/>
      <c r="GR7" s="173"/>
      <c r="GS7" s="173"/>
      <c r="GT7" s="173"/>
      <c r="GU7" s="173"/>
      <c r="GV7" s="173"/>
      <c r="GW7" s="173"/>
      <c r="GX7" s="173"/>
      <c r="GY7" s="173"/>
      <c r="GZ7" s="173"/>
      <c r="HA7" s="173"/>
      <c r="HB7" s="173"/>
      <c r="HC7" s="173"/>
      <c r="HD7" s="173"/>
      <c r="HE7" s="173"/>
      <c r="HF7" s="173"/>
      <c r="HG7" s="173"/>
      <c r="HH7" s="173"/>
      <c r="HI7" s="173"/>
      <c r="HJ7" s="173"/>
      <c r="HK7" s="173"/>
      <c r="HL7" s="173"/>
      <c r="HM7" s="173"/>
      <c r="HN7" s="173"/>
      <c r="HO7" s="173"/>
      <c r="HP7" s="173"/>
      <c r="HQ7" s="173"/>
      <c r="HR7" s="173"/>
      <c r="HS7" s="173"/>
      <c r="HT7" s="173"/>
      <c r="HU7" s="173"/>
      <c r="HV7" s="173"/>
      <c r="HW7" s="173"/>
      <c r="HX7" s="173"/>
      <c r="HY7" s="173"/>
      <c r="HZ7" s="173"/>
      <c r="IA7" s="173"/>
      <c r="IB7" s="173"/>
      <c r="IC7" s="173"/>
      <c r="ID7" s="173"/>
      <c r="IE7" s="173"/>
      <c r="IF7" s="173"/>
      <c r="IG7" s="173"/>
      <c r="IH7" s="173"/>
      <c r="II7" s="173"/>
      <c r="IJ7" s="173"/>
      <c r="IK7" s="173"/>
      <c r="IL7" s="173"/>
      <c r="IM7" s="173"/>
      <c r="IN7" s="173"/>
      <c r="IO7" s="173"/>
      <c r="IP7" s="173"/>
    </row>
    <row r="8" spans="1:250" x14ac:dyDescent="0.2">
      <c r="A8" s="173" t="s">
        <v>7</v>
      </c>
      <c r="B8" s="164" t="s">
        <v>177</v>
      </c>
      <c r="C8" s="161">
        <f>C7+1</f>
        <v>2</v>
      </c>
      <c r="D8" s="352"/>
      <c r="E8" s="352"/>
      <c r="F8" s="302"/>
      <c r="G8" s="476">
        <v>6373</v>
      </c>
      <c r="H8" s="298"/>
      <c r="I8" s="297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3"/>
      <c r="CQ8" s="173"/>
      <c r="CR8" s="173"/>
      <c r="CS8" s="173"/>
      <c r="CT8" s="173"/>
      <c r="CU8" s="173"/>
      <c r="CV8" s="173"/>
      <c r="CW8" s="173"/>
      <c r="CX8" s="173"/>
      <c r="CY8" s="173"/>
      <c r="CZ8" s="173"/>
      <c r="DA8" s="173"/>
      <c r="DB8" s="173"/>
      <c r="DC8" s="173"/>
      <c r="DD8" s="173"/>
      <c r="DE8" s="173"/>
      <c r="DF8" s="173"/>
      <c r="DG8" s="173"/>
      <c r="DH8" s="173"/>
      <c r="DI8" s="173"/>
      <c r="DJ8" s="173"/>
      <c r="DK8" s="173"/>
      <c r="DL8" s="173"/>
      <c r="DM8" s="173"/>
      <c r="DN8" s="173"/>
      <c r="DO8" s="173"/>
      <c r="DP8" s="173"/>
      <c r="DQ8" s="173"/>
      <c r="DR8" s="173"/>
      <c r="DS8" s="173"/>
      <c r="DT8" s="173"/>
      <c r="DU8" s="173"/>
      <c r="DV8" s="173"/>
      <c r="DW8" s="173"/>
      <c r="DX8" s="173"/>
      <c r="DY8" s="173"/>
      <c r="DZ8" s="173"/>
      <c r="EA8" s="173"/>
      <c r="EB8" s="173"/>
      <c r="EC8" s="173"/>
      <c r="ED8" s="173"/>
      <c r="EE8" s="173"/>
      <c r="EF8" s="173"/>
      <c r="EG8" s="173"/>
      <c r="EH8" s="173"/>
      <c r="EI8" s="173"/>
      <c r="EJ8" s="173"/>
      <c r="EK8" s="173"/>
      <c r="EL8" s="173"/>
      <c r="EM8" s="173"/>
      <c r="EN8" s="173"/>
      <c r="EO8" s="173"/>
      <c r="EP8" s="173"/>
      <c r="EQ8" s="173"/>
      <c r="ER8" s="173"/>
      <c r="ES8" s="173"/>
      <c r="ET8" s="173"/>
      <c r="EU8" s="173"/>
      <c r="EV8" s="173"/>
      <c r="EW8" s="173"/>
      <c r="EX8" s="173"/>
      <c r="EY8" s="173"/>
      <c r="EZ8" s="173"/>
      <c r="FA8" s="173"/>
      <c r="FB8" s="173"/>
      <c r="FC8" s="173"/>
      <c r="FD8" s="173"/>
      <c r="FE8" s="173"/>
      <c r="FF8" s="173"/>
      <c r="FG8" s="173"/>
      <c r="FH8" s="173"/>
      <c r="FI8" s="173"/>
      <c r="FJ8" s="173"/>
      <c r="FK8" s="173"/>
      <c r="FL8" s="173"/>
      <c r="FM8" s="173"/>
      <c r="FN8" s="173"/>
      <c r="FO8" s="173"/>
      <c r="FP8" s="173"/>
      <c r="FQ8" s="173"/>
      <c r="FR8" s="173"/>
      <c r="FS8" s="173"/>
      <c r="FT8" s="173"/>
      <c r="FU8" s="173"/>
      <c r="FV8" s="173"/>
      <c r="FW8" s="173"/>
      <c r="FX8" s="173"/>
      <c r="FY8" s="173"/>
      <c r="FZ8" s="173"/>
      <c r="GA8" s="173"/>
      <c r="GB8" s="173"/>
      <c r="GC8" s="173"/>
      <c r="GD8" s="173"/>
      <c r="GE8" s="173"/>
      <c r="GF8" s="173"/>
      <c r="GG8" s="173"/>
      <c r="GH8" s="173"/>
      <c r="GI8" s="173"/>
      <c r="GJ8" s="173"/>
      <c r="GK8" s="173"/>
      <c r="GL8" s="173"/>
      <c r="GM8" s="173"/>
      <c r="GN8" s="173"/>
      <c r="GO8" s="173"/>
      <c r="GP8" s="173"/>
      <c r="GQ8" s="173"/>
      <c r="GR8" s="173"/>
      <c r="GS8" s="173"/>
      <c r="GT8" s="173"/>
      <c r="GU8" s="173"/>
      <c r="GV8" s="173"/>
      <c r="GW8" s="173"/>
      <c r="GX8" s="173"/>
      <c r="GY8" s="173"/>
      <c r="GZ8" s="173"/>
      <c r="HA8" s="173"/>
      <c r="HB8" s="173"/>
      <c r="HC8" s="173"/>
      <c r="HD8" s="173"/>
      <c r="HE8" s="173"/>
      <c r="HF8" s="173"/>
      <c r="HG8" s="173"/>
      <c r="HH8" s="173"/>
      <c r="HI8" s="173"/>
      <c r="HJ8" s="173"/>
      <c r="HK8" s="173"/>
      <c r="HL8" s="173"/>
      <c r="HM8" s="173"/>
      <c r="HN8" s="173"/>
      <c r="HO8" s="173"/>
      <c r="HP8" s="173"/>
      <c r="HQ8" s="173"/>
      <c r="HR8" s="173"/>
      <c r="HS8" s="173"/>
      <c r="HT8" s="173"/>
      <c r="HU8" s="173"/>
      <c r="HV8" s="173"/>
      <c r="HW8" s="173"/>
      <c r="HX8" s="173"/>
      <c r="HY8" s="173"/>
      <c r="HZ8" s="173"/>
      <c r="IA8" s="173"/>
      <c r="IB8" s="173"/>
      <c r="IC8" s="173"/>
      <c r="ID8" s="173"/>
      <c r="IE8" s="173"/>
      <c r="IF8" s="173"/>
      <c r="IG8" s="173"/>
      <c r="IH8" s="173"/>
      <c r="II8" s="173"/>
      <c r="IJ8" s="173"/>
      <c r="IK8" s="173"/>
      <c r="IL8" s="173"/>
      <c r="IM8" s="173"/>
      <c r="IN8" s="173"/>
      <c r="IO8" s="173"/>
      <c r="IP8" s="173"/>
    </row>
    <row r="9" spans="1:250" x14ac:dyDescent="0.2">
      <c r="A9" s="290" t="s">
        <v>7</v>
      </c>
      <c r="B9" s="171" t="s">
        <v>54</v>
      </c>
      <c r="C9" s="162">
        <f>C8+1</f>
        <v>3</v>
      </c>
      <c r="D9" s="342"/>
      <c r="E9" s="342"/>
      <c r="F9" s="339"/>
      <c r="G9" s="554">
        <v>6366</v>
      </c>
      <c r="H9" s="340"/>
      <c r="I9" s="34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  <c r="AM9" s="286"/>
      <c r="AN9" s="286"/>
      <c r="AO9" s="286"/>
      <c r="AP9" s="286"/>
      <c r="AQ9" s="286"/>
      <c r="AR9" s="286"/>
      <c r="AS9" s="286"/>
      <c r="AT9" s="286"/>
      <c r="AU9" s="286"/>
      <c r="AV9" s="286"/>
      <c r="AW9" s="286"/>
      <c r="AX9" s="286"/>
      <c r="AY9" s="286"/>
      <c r="AZ9" s="286"/>
      <c r="BA9" s="286"/>
      <c r="BB9" s="286"/>
      <c r="BC9" s="286"/>
      <c r="BD9" s="286"/>
      <c r="BE9" s="286"/>
      <c r="BF9" s="286"/>
      <c r="BG9" s="286"/>
      <c r="BH9" s="286"/>
      <c r="BI9" s="286"/>
      <c r="BJ9" s="286"/>
      <c r="BK9" s="286"/>
      <c r="BL9" s="286"/>
      <c r="BM9" s="286"/>
      <c r="BN9" s="286"/>
      <c r="BO9" s="286"/>
      <c r="BP9" s="286"/>
      <c r="BQ9" s="286"/>
      <c r="BR9" s="286"/>
      <c r="BS9" s="286"/>
      <c r="BT9" s="286"/>
      <c r="BU9" s="286"/>
      <c r="BV9" s="286"/>
      <c r="BW9" s="286"/>
      <c r="BX9" s="286"/>
      <c r="BY9" s="286"/>
      <c r="BZ9" s="286"/>
      <c r="CA9" s="286"/>
      <c r="CB9" s="286"/>
      <c r="CC9" s="286"/>
      <c r="CD9" s="286"/>
      <c r="CE9" s="286"/>
      <c r="CF9" s="286"/>
      <c r="CG9" s="286"/>
      <c r="CH9" s="286"/>
      <c r="CI9" s="286"/>
      <c r="CJ9" s="286"/>
      <c r="CK9" s="286"/>
      <c r="CL9" s="286"/>
      <c r="CM9" s="286"/>
      <c r="CN9" s="286"/>
      <c r="CO9" s="286"/>
      <c r="CP9" s="286"/>
      <c r="CQ9" s="286"/>
      <c r="CR9" s="286"/>
      <c r="CS9" s="286"/>
      <c r="CT9" s="286"/>
      <c r="CU9" s="286"/>
      <c r="CV9" s="286"/>
      <c r="CW9" s="286"/>
      <c r="CX9" s="286"/>
      <c r="CY9" s="286"/>
      <c r="CZ9" s="286"/>
      <c r="DA9" s="286"/>
      <c r="DB9" s="286"/>
      <c r="DC9" s="286"/>
      <c r="DD9" s="286"/>
      <c r="DE9" s="286"/>
      <c r="DF9" s="286"/>
      <c r="DG9" s="286"/>
      <c r="DH9" s="286"/>
      <c r="DI9" s="286"/>
      <c r="DJ9" s="286"/>
      <c r="DK9" s="286"/>
      <c r="DL9" s="286"/>
      <c r="DM9" s="286"/>
      <c r="DN9" s="286"/>
      <c r="DO9" s="286"/>
      <c r="DP9" s="286"/>
      <c r="DQ9" s="286"/>
      <c r="DR9" s="286"/>
      <c r="DS9" s="286"/>
      <c r="DT9" s="286"/>
      <c r="DU9" s="286"/>
      <c r="DV9" s="286"/>
      <c r="DW9" s="286"/>
      <c r="DX9" s="286"/>
      <c r="DY9" s="286"/>
      <c r="DZ9" s="286"/>
      <c r="EA9" s="286"/>
      <c r="EB9" s="286"/>
      <c r="EC9" s="286"/>
      <c r="ED9" s="286"/>
      <c r="EE9" s="286"/>
      <c r="EF9" s="286"/>
      <c r="EG9" s="286"/>
      <c r="EH9" s="286"/>
      <c r="EI9" s="286"/>
      <c r="EJ9" s="286"/>
      <c r="EK9" s="286"/>
      <c r="EL9" s="286"/>
      <c r="EM9" s="286"/>
      <c r="EN9" s="286"/>
      <c r="EO9" s="286"/>
      <c r="EP9" s="286"/>
      <c r="EQ9" s="286"/>
      <c r="ER9" s="286"/>
      <c r="ES9" s="286"/>
      <c r="ET9" s="286"/>
      <c r="EU9" s="286"/>
      <c r="EV9" s="286"/>
      <c r="EW9" s="286"/>
      <c r="EX9" s="286"/>
      <c r="EY9" s="286"/>
      <c r="EZ9" s="286"/>
      <c r="FA9" s="286"/>
      <c r="FB9" s="286"/>
      <c r="FC9" s="286"/>
      <c r="FD9" s="286"/>
      <c r="FE9" s="286"/>
      <c r="FF9" s="286"/>
      <c r="FG9" s="286"/>
      <c r="FH9" s="286"/>
      <c r="FI9" s="286"/>
      <c r="FJ9" s="286"/>
      <c r="FK9" s="286"/>
      <c r="FL9" s="286"/>
      <c r="FM9" s="286"/>
      <c r="FN9" s="286"/>
      <c r="FO9" s="286"/>
      <c r="FP9" s="286"/>
      <c r="FQ9" s="286"/>
      <c r="FR9" s="286"/>
      <c r="FS9" s="286"/>
      <c r="FT9" s="286"/>
      <c r="FU9" s="286"/>
      <c r="FV9" s="286"/>
      <c r="FW9" s="286"/>
      <c r="FX9" s="286"/>
      <c r="FY9" s="286"/>
      <c r="FZ9" s="286"/>
      <c r="GA9" s="286"/>
      <c r="GB9" s="286"/>
      <c r="GC9" s="286"/>
      <c r="GD9" s="286"/>
      <c r="GE9" s="286"/>
      <c r="GF9" s="286"/>
      <c r="GG9" s="286"/>
      <c r="GH9" s="286"/>
      <c r="GI9" s="286"/>
      <c r="GJ9" s="286"/>
      <c r="GK9" s="286"/>
      <c r="GL9" s="286"/>
      <c r="GM9" s="286"/>
      <c r="GN9" s="286"/>
      <c r="GO9" s="286"/>
      <c r="GP9" s="286"/>
      <c r="GQ9" s="286"/>
      <c r="GR9" s="286"/>
      <c r="GS9" s="286"/>
      <c r="GT9" s="286"/>
      <c r="GU9" s="286"/>
      <c r="GV9" s="286"/>
      <c r="GW9" s="286"/>
      <c r="GX9" s="286"/>
      <c r="GY9" s="286"/>
      <c r="GZ9" s="286"/>
      <c r="HA9" s="286"/>
      <c r="HB9" s="286"/>
      <c r="HC9" s="286"/>
      <c r="HD9" s="286"/>
      <c r="HE9" s="286"/>
      <c r="HF9" s="286"/>
      <c r="HG9" s="286"/>
      <c r="HH9" s="286"/>
      <c r="HI9" s="286"/>
      <c r="HJ9" s="286"/>
      <c r="HK9" s="286"/>
      <c r="HL9" s="286"/>
      <c r="HM9" s="286"/>
      <c r="HN9" s="286"/>
      <c r="HO9" s="286"/>
      <c r="HP9" s="286"/>
      <c r="HQ9" s="286"/>
      <c r="HR9" s="286"/>
      <c r="HS9" s="286"/>
      <c r="HT9" s="286"/>
      <c r="HU9" s="286"/>
      <c r="HV9" s="286"/>
      <c r="HW9" s="286"/>
      <c r="HX9" s="286"/>
      <c r="HY9" s="286"/>
      <c r="HZ9" s="286"/>
      <c r="IA9" s="286"/>
      <c r="IB9" s="286"/>
      <c r="IC9" s="286"/>
      <c r="ID9" s="286"/>
      <c r="IE9" s="286"/>
      <c r="IF9" s="286"/>
      <c r="IG9" s="286"/>
      <c r="IH9" s="286"/>
      <c r="II9" s="286"/>
      <c r="IJ9" s="286"/>
      <c r="IK9" s="286"/>
      <c r="IL9" s="286"/>
      <c r="IM9" s="286"/>
      <c r="IN9" s="286"/>
      <c r="IO9" s="286"/>
      <c r="IP9" s="286"/>
    </row>
    <row r="10" spans="1:250" ht="12.75" customHeight="1" x14ac:dyDescent="0.2">
      <c r="A10" s="290" t="s">
        <v>7</v>
      </c>
      <c r="B10" s="170"/>
      <c r="C10" s="162">
        <f>C9+1</f>
        <v>4</v>
      </c>
      <c r="D10" s="339"/>
      <c r="E10" s="339"/>
      <c r="F10" s="339"/>
      <c r="G10" s="554">
        <v>6119</v>
      </c>
      <c r="H10" s="340"/>
      <c r="I10" s="339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286"/>
      <c r="BA10" s="286"/>
      <c r="BB10" s="286"/>
      <c r="BC10" s="286"/>
      <c r="BD10" s="286"/>
      <c r="BE10" s="286"/>
      <c r="BF10" s="286"/>
      <c r="BG10" s="286"/>
      <c r="BH10" s="286"/>
      <c r="BI10" s="286"/>
      <c r="BJ10" s="286"/>
      <c r="BK10" s="286"/>
      <c r="BL10" s="286"/>
      <c r="BM10" s="286"/>
      <c r="BN10" s="286"/>
      <c r="BO10" s="286"/>
      <c r="BP10" s="286"/>
      <c r="BQ10" s="286"/>
      <c r="BR10" s="286"/>
      <c r="BS10" s="286"/>
      <c r="BT10" s="286"/>
      <c r="BU10" s="286"/>
      <c r="BV10" s="286"/>
      <c r="BW10" s="286"/>
      <c r="BX10" s="286"/>
      <c r="BY10" s="286"/>
      <c r="BZ10" s="286"/>
      <c r="CA10" s="286"/>
      <c r="CB10" s="286"/>
      <c r="CC10" s="286"/>
      <c r="CD10" s="286"/>
      <c r="CE10" s="286"/>
      <c r="CF10" s="286"/>
      <c r="CG10" s="286"/>
      <c r="CH10" s="286"/>
      <c r="CI10" s="286"/>
      <c r="CJ10" s="286"/>
      <c r="CK10" s="286"/>
      <c r="CL10" s="286"/>
      <c r="CM10" s="286"/>
      <c r="CN10" s="286"/>
      <c r="CO10" s="286"/>
      <c r="CP10" s="286"/>
      <c r="CQ10" s="286"/>
      <c r="CR10" s="286"/>
      <c r="CS10" s="286"/>
      <c r="CT10" s="286"/>
      <c r="CU10" s="286"/>
      <c r="CV10" s="286"/>
      <c r="CW10" s="286"/>
      <c r="CX10" s="286"/>
      <c r="CY10" s="286"/>
      <c r="CZ10" s="286"/>
      <c r="DA10" s="286"/>
      <c r="DB10" s="286"/>
      <c r="DC10" s="286"/>
      <c r="DD10" s="286"/>
      <c r="DE10" s="286"/>
      <c r="DF10" s="286"/>
      <c r="DG10" s="286"/>
      <c r="DH10" s="286"/>
      <c r="DI10" s="286"/>
      <c r="DJ10" s="286"/>
      <c r="DK10" s="286"/>
      <c r="DL10" s="286"/>
      <c r="DM10" s="286"/>
      <c r="DN10" s="286"/>
      <c r="DO10" s="286"/>
      <c r="DP10" s="286"/>
      <c r="DQ10" s="286"/>
      <c r="DR10" s="286"/>
      <c r="DS10" s="286"/>
      <c r="DT10" s="286"/>
      <c r="DU10" s="286"/>
      <c r="DV10" s="286"/>
      <c r="DW10" s="286"/>
      <c r="DX10" s="286"/>
      <c r="DY10" s="286"/>
      <c r="DZ10" s="286"/>
      <c r="EA10" s="286"/>
      <c r="EB10" s="286"/>
      <c r="EC10" s="286"/>
      <c r="ED10" s="286"/>
      <c r="EE10" s="286"/>
      <c r="EF10" s="286"/>
      <c r="EG10" s="286"/>
      <c r="EH10" s="286"/>
      <c r="EI10" s="286"/>
      <c r="EJ10" s="286"/>
      <c r="EK10" s="286"/>
      <c r="EL10" s="286"/>
      <c r="EM10" s="286"/>
      <c r="EN10" s="286"/>
      <c r="EO10" s="286"/>
      <c r="EP10" s="286"/>
      <c r="EQ10" s="286"/>
      <c r="ER10" s="286"/>
      <c r="ES10" s="286"/>
      <c r="ET10" s="286"/>
      <c r="EU10" s="286"/>
      <c r="EV10" s="286"/>
      <c r="EW10" s="286"/>
      <c r="EX10" s="286"/>
      <c r="EY10" s="286"/>
      <c r="EZ10" s="286"/>
      <c r="FA10" s="286"/>
      <c r="FB10" s="286"/>
      <c r="FC10" s="286"/>
      <c r="FD10" s="286"/>
      <c r="FE10" s="286"/>
      <c r="FF10" s="286"/>
      <c r="FG10" s="286"/>
      <c r="FH10" s="286"/>
      <c r="FI10" s="286"/>
      <c r="FJ10" s="286"/>
      <c r="FK10" s="286"/>
      <c r="FL10" s="286"/>
      <c r="FM10" s="286"/>
      <c r="FN10" s="286"/>
      <c r="FO10" s="286"/>
      <c r="FP10" s="286"/>
      <c r="FQ10" s="286"/>
      <c r="FR10" s="286"/>
      <c r="FS10" s="286"/>
      <c r="FT10" s="286"/>
      <c r="FU10" s="286"/>
      <c r="FV10" s="286"/>
      <c r="FW10" s="286"/>
      <c r="FX10" s="286"/>
      <c r="FY10" s="286"/>
      <c r="FZ10" s="286"/>
      <c r="GA10" s="286"/>
      <c r="GB10" s="286"/>
      <c r="GC10" s="286"/>
      <c r="GD10" s="286"/>
      <c r="GE10" s="286"/>
      <c r="GF10" s="286"/>
      <c r="GG10" s="286"/>
      <c r="GH10" s="286"/>
      <c r="GI10" s="286"/>
      <c r="GJ10" s="286"/>
      <c r="GK10" s="286"/>
      <c r="GL10" s="286"/>
      <c r="GM10" s="286"/>
      <c r="GN10" s="286"/>
      <c r="GO10" s="286"/>
      <c r="GP10" s="286"/>
      <c r="GQ10" s="286"/>
      <c r="GR10" s="286"/>
      <c r="GS10" s="286"/>
      <c r="GT10" s="286"/>
      <c r="GU10" s="286"/>
      <c r="GV10" s="286"/>
      <c r="GW10" s="286"/>
      <c r="GX10" s="286"/>
      <c r="GY10" s="286"/>
      <c r="GZ10" s="286"/>
      <c r="HA10" s="286"/>
      <c r="HB10" s="286"/>
      <c r="HC10" s="286"/>
      <c r="HD10" s="286"/>
      <c r="HE10" s="286"/>
      <c r="HF10" s="286"/>
      <c r="HG10" s="286"/>
      <c r="HH10" s="286"/>
      <c r="HI10" s="286"/>
      <c r="HJ10" s="286"/>
      <c r="HK10" s="286"/>
      <c r="HL10" s="286"/>
      <c r="HM10" s="286"/>
      <c r="HN10" s="286"/>
      <c r="HO10" s="286"/>
      <c r="HP10" s="286"/>
      <c r="HQ10" s="286"/>
      <c r="HR10" s="286"/>
      <c r="HS10" s="286"/>
      <c r="HT10" s="286"/>
      <c r="HU10" s="286"/>
      <c r="HV10" s="286"/>
      <c r="HW10" s="286"/>
      <c r="HX10" s="286"/>
      <c r="HY10" s="286"/>
      <c r="HZ10" s="286"/>
      <c r="IA10" s="286"/>
      <c r="IB10" s="286"/>
      <c r="IC10" s="286"/>
      <c r="ID10" s="286"/>
      <c r="IE10" s="286"/>
      <c r="IF10" s="286"/>
      <c r="IG10" s="286"/>
      <c r="IH10" s="286"/>
      <c r="II10" s="286"/>
      <c r="IJ10" s="286"/>
      <c r="IK10" s="286"/>
      <c r="IL10" s="286"/>
      <c r="IM10" s="286"/>
      <c r="IN10" s="286"/>
      <c r="IO10" s="286"/>
      <c r="IP10" s="286"/>
    </row>
    <row r="11" spans="1:250" x14ac:dyDescent="0.2">
      <c r="A11" s="286"/>
      <c r="B11" s="169" t="s">
        <v>176</v>
      </c>
      <c r="C11" s="161"/>
      <c r="D11" s="344"/>
      <c r="E11" s="344"/>
      <c r="F11" s="297"/>
      <c r="G11" s="489"/>
      <c r="H11" s="298"/>
      <c r="I11" s="297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  <c r="AQ11" s="286"/>
      <c r="AR11" s="286"/>
      <c r="AS11" s="286"/>
      <c r="AT11" s="286"/>
      <c r="AU11" s="286"/>
      <c r="AV11" s="286"/>
      <c r="AW11" s="286"/>
      <c r="AX11" s="286"/>
      <c r="AY11" s="286"/>
      <c r="AZ11" s="286"/>
      <c r="BA11" s="286"/>
      <c r="BB11" s="286"/>
      <c r="BC11" s="286"/>
      <c r="BD11" s="286"/>
      <c r="BE11" s="286"/>
      <c r="BF11" s="286"/>
      <c r="BG11" s="286"/>
      <c r="BH11" s="286"/>
      <c r="BI11" s="286"/>
      <c r="BJ11" s="286"/>
      <c r="BK11" s="286"/>
      <c r="BL11" s="286"/>
      <c r="BM11" s="286"/>
      <c r="BN11" s="286"/>
      <c r="BO11" s="286"/>
      <c r="BP11" s="286"/>
      <c r="BQ11" s="286"/>
      <c r="BR11" s="286"/>
      <c r="BS11" s="286"/>
      <c r="BT11" s="286"/>
      <c r="BU11" s="286"/>
      <c r="BV11" s="286"/>
      <c r="BW11" s="286"/>
      <c r="BX11" s="286"/>
      <c r="BY11" s="286"/>
      <c r="BZ11" s="286"/>
      <c r="CA11" s="286"/>
      <c r="CB11" s="286"/>
      <c r="CC11" s="286"/>
      <c r="CD11" s="286"/>
      <c r="CE11" s="286"/>
      <c r="CF11" s="286"/>
      <c r="CG11" s="286"/>
      <c r="CH11" s="286"/>
      <c r="CI11" s="286"/>
      <c r="CJ11" s="286"/>
      <c r="CK11" s="286"/>
      <c r="CL11" s="286"/>
      <c r="CM11" s="286"/>
      <c r="CN11" s="286"/>
      <c r="CO11" s="286"/>
      <c r="CP11" s="286"/>
      <c r="CQ11" s="286"/>
      <c r="CR11" s="286"/>
      <c r="CS11" s="286"/>
      <c r="CT11" s="286"/>
      <c r="CU11" s="286"/>
      <c r="CV11" s="286"/>
      <c r="CW11" s="286"/>
      <c r="CX11" s="286"/>
      <c r="CY11" s="286"/>
      <c r="CZ11" s="286"/>
      <c r="DA11" s="286"/>
      <c r="DB11" s="286"/>
      <c r="DC11" s="286"/>
      <c r="DD11" s="286"/>
      <c r="DE11" s="286"/>
      <c r="DF11" s="286"/>
      <c r="DG11" s="286"/>
      <c r="DH11" s="286"/>
      <c r="DI11" s="286"/>
      <c r="DJ11" s="286"/>
      <c r="DK11" s="286"/>
      <c r="DL11" s="286"/>
      <c r="DM11" s="286"/>
      <c r="DN11" s="286"/>
      <c r="DO11" s="286"/>
      <c r="DP11" s="286"/>
      <c r="DQ11" s="286"/>
      <c r="DR11" s="286"/>
      <c r="DS11" s="286"/>
      <c r="DT11" s="286"/>
      <c r="DU11" s="286"/>
      <c r="DV11" s="286"/>
      <c r="DW11" s="286"/>
      <c r="DX11" s="286"/>
      <c r="DY11" s="286"/>
      <c r="DZ11" s="286"/>
      <c r="EA11" s="286"/>
      <c r="EB11" s="286"/>
      <c r="EC11" s="286"/>
      <c r="ED11" s="286"/>
      <c r="EE11" s="286"/>
      <c r="EF11" s="286"/>
      <c r="EG11" s="286"/>
      <c r="EH11" s="286"/>
      <c r="EI11" s="286"/>
      <c r="EJ11" s="286"/>
      <c r="EK11" s="286"/>
      <c r="EL11" s="286"/>
      <c r="EM11" s="286"/>
      <c r="EN11" s="286"/>
      <c r="EO11" s="286"/>
      <c r="EP11" s="286"/>
      <c r="EQ11" s="286"/>
      <c r="ER11" s="286"/>
      <c r="ES11" s="286"/>
      <c r="ET11" s="286"/>
      <c r="EU11" s="286"/>
      <c r="EV11" s="286"/>
      <c r="EW11" s="286"/>
      <c r="EX11" s="286"/>
      <c r="EY11" s="286"/>
      <c r="EZ11" s="286"/>
      <c r="FA11" s="286"/>
      <c r="FB11" s="286"/>
      <c r="FC11" s="286"/>
      <c r="FD11" s="286"/>
      <c r="FE11" s="286"/>
      <c r="FF11" s="286"/>
      <c r="FG11" s="286"/>
      <c r="FH11" s="286"/>
      <c r="FI11" s="286"/>
      <c r="FJ11" s="286"/>
      <c r="FK11" s="286"/>
      <c r="FL11" s="286"/>
      <c r="FM11" s="286"/>
      <c r="FN11" s="286"/>
      <c r="FO11" s="286"/>
      <c r="FP11" s="286"/>
      <c r="FQ11" s="286"/>
      <c r="FR11" s="286"/>
      <c r="FS11" s="286"/>
      <c r="FT11" s="286"/>
      <c r="FU11" s="286"/>
      <c r="FV11" s="286"/>
      <c r="FW11" s="286"/>
      <c r="FX11" s="286"/>
      <c r="FY11" s="286"/>
      <c r="FZ11" s="286"/>
      <c r="GA11" s="286"/>
      <c r="GB11" s="286"/>
      <c r="GC11" s="286"/>
      <c r="GD11" s="286"/>
      <c r="GE11" s="286"/>
      <c r="GF11" s="286"/>
      <c r="GG11" s="286"/>
      <c r="GH11" s="286"/>
      <c r="GI11" s="286"/>
      <c r="GJ11" s="286"/>
      <c r="GK11" s="286"/>
      <c r="GL11" s="286"/>
      <c r="GM11" s="286"/>
      <c r="GN11" s="286"/>
      <c r="GO11" s="286"/>
      <c r="GP11" s="286"/>
      <c r="GQ11" s="286"/>
      <c r="GR11" s="286"/>
      <c r="GS11" s="286"/>
      <c r="GT11" s="286"/>
      <c r="GU11" s="286"/>
      <c r="GV11" s="286"/>
      <c r="GW11" s="286"/>
      <c r="GX11" s="286"/>
      <c r="GY11" s="286"/>
      <c r="GZ11" s="286"/>
      <c r="HA11" s="286"/>
      <c r="HB11" s="286"/>
      <c r="HC11" s="286"/>
      <c r="HD11" s="286"/>
      <c r="HE11" s="286"/>
      <c r="HF11" s="286"/>
      <c r="HG11" s="286"/>
      <c r="HH11" s="286"/>
      <c r="HI11" s="286"/>
      <c r="HJ11" s="286"/>
      <c r="HK11" s="286"/>
      <c r="HL11" s="286"/>
      <c r="HM11" s="286"/>
      <c r="HN11" s="286"/>
      <c r="HO11" s="286"/>
      <c r="HP11" s="286"/>
      <c r="HQ11" s="286"/>
      <c r="HR11" s="286"/>
      <c r="HS11" s="286"/>
      <c r="HT11" s="286"/>
      <c r="HU11" s="286"/>
      <c r="HV11" s="286"/>
      <c r="HW11" s="286"/>
      <c r="HX11" s="286"/>
      <c r="HY11" s="286"/>
      <c r="HZ11" s="286"/>
      <c r="IA11" s="286"/>
      <c r="IB11" s="286"/>
      <c r="IC11" s="286"/>
      <c r="ID11" s="286"/>
      <c r="IE11" s="286"/>
      <c r="IF11" s="286"/>
      <c r="IG11" s="286"/>
      <c r="IH11" s="286"/>
      <c r="II11" s="286"/>
      <c r="IJ11" s="286"/>
      <c r="IK11" s="286"/>
      <c r="IL11" s="286"/>
      <c r="IM11" s="286"/>
      <c r="IN11" s="286"/>
      <c r="IO11" s="286"/>
      <c r="IP11" s="286"/>
    </row>
    <row r="12" spans="1:250" x14ac:dyDescent="0.2">
      <c r="A12" s="286" t="s">
        <v>7</v>
      </c>
      <c r="B12" s="164" t="s">
        <v>175</v>
      </c>
      <c r="C12" s="161">
        <f>C10+1</f>
        <v>5</v>
      </c>
      <c r="D12" s="299"/>
      <c r="E12" s="299"/>
      <c r="F12" s="297"/>
      <c r="G12" s="476">
        <v>6120</v>
      </c>
      <c r="H12" s="298"/>
      <c r="I12" s="297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6"/>
      <c r="AS12" s="286"/>
      <c r="AT12" s="286"/>
      <c r="AU12" s="286"/>
      <c r="AV12" s="286"/>
      <c r="AW12" s="286"/>
      <c r="AX12" s="286"/>
      <c r="AY12" s="286"/>
      <c r="AZ12" s="286"/>
      <c r="BA12" s="286"/>
      <c r="BB12" s="286"/>
      <c r="BC12" s="286"/>
      <c r="BD12" s="286"/>
      <c r="BE12" s="286"/>
      <c r="BF12" s="286"/>
      <c r="BG12" s="286"/>
      <c r="BH12" s="286"/>
      <c r="BI12" s="286"/>
      <c r="BJ12" s="286"/>
      <c r="BK12" s="286"/>
      <c r="BL12" s="286"/>
      <c r="BM12" s="286"/>
      <c r="BN12" s="286"/>
      <c r="BO12" s="286"/>
      <c r="BP12" s="286"/>
      <c r="BQ12" s="286"/>
      <c r="BR12" s="286"/>
      <c r="BS12" s="286"/>
      <c r="BT12" s="286"/>
      <c r="BU12" s="286"/>
      <c r="BV12" s="286"/>
      <c r="BW12" s="286"/>
      <c r="BX12" s="286"/>
      <c r="BY12" s="286"/>
      <c r="BZ12" s="286"/>
      <c r="CA12" s="286"/>
      <c r="CB12" s="286"/>
      <c r="CC12" s="286"/>
      <c r="CD12" s="286"/>
      <c r="CE12" s="286"/>
      <c r="CF12" s="286"/>
      <c r="CG12" s="286"/>
      <c r="CH12" s="286"/>
      <c r="CI12" s="286"/>
      <c r="CJ12" s="286"/>
      <c r="CK12" s="286"/>
      <c r="CL12" s="286"/>
      <c r="CM12" s="286"/>
      <c r="CN12" s="286"/>
      <c r="CO12" s="286"/>
      <c r="CP12" s="286"/>
      <c r="CQ12" s="286"/>
      <c r="CR12" s="286"/>
      <c r="CS12" s="286"/>
      <c r="CT12" s="286"/>
      <c r="CU12" s="286"/>
      <c r="CV12" s="286"/>
      <c r="CW12" s="286"/>
      <c r="CX12" s="286"/>
      <c r="CY12" s="286"/>
      <c r="CZ12" s="286"/>
      <c r="DA12" s="286"/>
      <c r="DB12" s="286"/>
      <c r="DC12" s="286"/>
      <c r="DD12" s="286"/>
      <c r="DE12" s="286"/>
      <c r="DF12" s="286"/>
      <c r="DG12" s="286"/>
      <c r="DH12" s="286"/>
      <c r="DI12" s="286"/>
      <c r="DJ12" s="286"/>
      <c r="DK12" s="286"/>
      <c r="DL12" s="286"/>
      <c r="DM12" s="286"/>
      <c r="DN12" s="286"/>
      <c r="DO12" s="286"/>
      <c r="DP12" s="286"/>
      <c r="DQ12" s="286"/>
      <c r="DR12" s="286"/>
      <c r="DS12" s="286"/>
      <c r="DT12" s="286"/>
      <c r="DU12" s="286"/>
      <c r="DV12" s="286"/>
      <c r="DW12" s="286"/>
      <c r="DX12" s="286"/>
      <c r="DY12" s="286"/>
      <c r="DZ12" s="286"/>
      <c r="EA12" s="286"/>
      <c r="EB12" s="286"/>
      <c r="EC12" s="286"/>
      <c r="ED12" s="286"/>
      <c r="EE12" s="286"/>
      <c r="EF12" s="286"/>
      <c r="EG12" s="286"/>
      <c r="EH12" s="286"/>
      <c r="EI12" s="286"/>
      <c r="EJ12" s="286"/>
      <c r="EK12" s="286"/>
      <c r="EL12" s="286"/>
      <c r="EM12" s="286"/>
      <c r="EN12" s="286"/>
      <c r="EO12" s="286"/>
      <c r="EP12" s="286"/>
      <c r="EQ12" s="286"/>
      <c r="ER12" s="286"/>
      <c r="ES12" s="286"/>
      <c r="ET12" s="286"/>
      <c r="EU12" s="286"/>
      <c r="EV12" s="286"/>
      <c r="EW12" s="286"/>
      <c r="EX12" s="286"/>
      <c r="EY12" s="286"/>
      <c r="EZ12" s="286"/>
      <c r="FA12" s="286"/>
      <c r="FB12" s="286"/>
      <c r="FC12" s="286"/>
      <c r="FD12" s="286"/>
      <c r="FE12" s="286"/>
      <c r="FF12" s="286"/>
      <c r="FG12" s="286"/>
      <c r="FH12" s="286"/>
      <c r="FI12" s="286"/>
      <c r="FJ12" s="286"/>
      <c r="FK12" s="286"/>
      <c r="FL12" s="286"/>
      <c r="FM12" s="286"/>
      <c r="FN12" s="286"/>
      <c r="FO12" s="286"/>
      <c r="FP12" s="286"/>
      <c r="FQ12" s="286"/>
      <c r="FR12" s="286"/>
      <c r="FS12" s="286"/>
      <c r="FT12" s="286"/>
      <c r="FU12" s="286"/>
      <c r="FV12" s="286"/>
      <c r="FW12" s="286"/>
      <c r="FX12" s="286"/>
      <c r="FY12" s="286"/>
      <c r="FZ12" s="286"/>
      <c r="GA12" s="286"/>
      <c r="GB12" s="286"/>
      <c r="GC12" s="286"/>
      <c r="GD12" s="286"/>
      <c r="GE12" s="286"/>
      <c r="GF12" s="286"/>
      <c r="GG12" s="286"/>
      <c r="GH12" s="286"/>
      <c r="GI12" s="286"/>
      <c r="GJ12" s="286"/>
      <c r="GK12" s="286"/>
      <c r="GL12" s="286"/>
      <c r="GM12" s="286"/>
      <c r="GN12" s="286"/>
      <c r="GO12" s="286"/>
      <c r="GP12" s="286"/>
      <c r="GQ12" s="286"/>
      <c r="GR12" s="286"/>
      <c r="GS12" s="286"/>
      <c r="GT12" s="286"/>
      <c r="GU12" s="286"/>
      <c r="GV12" s="286"/>
      <c r="GW12" s="286"/>
      <c r="GX12" s="286"/>
      <c r="GY12" s="286"/>
      <c r="GZ12" s="286"/>
      <c r="HA12" s="286"/>
      <c r="HB12" s="286"/>
      <c r="HC12" s="286"/>
      <c r="HD12" s="286"/>
      <c r="HE12" s="286"/>
      <c r="HF12" s="286"/>
      <c r="HG12" s="286"/>
      <c r="HH12" s="286"/>
      <c r="HI12" s="286"/>
      <c r="HJ12" s="286"/>
      <c r="HK12" s="286"/>
      <c r="HL12" s="286"/>
      <c r="HM12" s="286"/>
      <c r="HN12" s="286"/>
      <c r="HO12" s="286"/>
      <c r="HP12" s="286"/>
      <c r="HQ12" s="286"/>
      <c r="HR12" s="286"/>
      <c r="HS12" s="286"/>
      <c r="HT12" s="286"/>
      <c r="HU12" s="286"/>
      <c r="HV12" s="286"/>
      <c r="HW12" s="286"/>
      <c r="HX12" s="286"/>
      <c r="HY12" s="286"/>
      <c r="HZ12" s="286"/>
      <c r="IA12" s="286"/>
      <c r="IB12" s="286"/>
      <c r="IC12" s="286"/>
      <c r="ID12" s="286"/>
      <c r="IE12" s="286"/>
      <c r="IF12" s="286"/>
      <c r="IG12" s="286"/>
      <c r="IH12" s="286"/>
      <c r="II12" s="286"/>
      <c r="IJ12" s="286"/>
      <c r="IK12" s="286"/>
      <c r="IL12" s="286"/>
      <c r="IM12" s="286"/>
      <c r="IN12" s="286"/>
      <c r="IO12" s="286"/>
      <c r="IP12" s="286"/>
    </row>
    <row r="13" spans="1:250" x14ac:dyDescent="0.2">
      <c r="A13" s="286" t="s">
        <v>7</v>
      </c>
      <c r="B13" s="164" t="s">
        <v>174</v>
      </c>
      <c r="C13" s="161">
        <f>C12+1</f>
        <v>6</v>
      </c>
      <c r="D13" s="299"/>
      <c r="E13" s="299"/>
      <c r="F13" s="297"/>
      <c r="G13" s="476">
        <v>6121</v>
      </c>
      <c r="H13" s="298"/>
      <c r="I13" s="302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6"/>
      <c r="AO13" s="286"/>
      <c r="AP13" s="286"/>
      <c r="AQ13" s="286"/>
      <c r="AR13" s="286"/>
      <c r="AS13" s="286"/>
      <c r="AT13" s="286"/>
      <c r="AU13" s="286"/>
      <c r="AV13" s="286"/>
      <c r="AW13" s="286"/>
      <c r="AX13" s="286"/>
      <c r="AY13" s="286"/>
      <c r="AZ13" s="286"/>
      <c r="BA13" s="286"/>
      <c r="BB13" s="286"/>
      <c r="BC13" s="286"/>
      <c r="BD13" s="286"/>
      <c r="BE13" s="286"/>
      <c r="BF13" s="286"/>
      <c r="BG13" s="286"/>
      <c r="BH13" s="286"/>
      <c r="BI13" s="286"/>
      <c r="BJ13" s="286"/>
      <c r="BK13" s="286"/>
      <c r="BL13" s="286"/>
      <c r="BM13" s="286"/>
      <c r="BN13" s="286"/>
      <c r="BO13" s="286"/>
      <c r="BP13" s="286"/>
      <c r="BQ13" s="286"/>
      <c r="BR13" s="286"/>
      <c r="BS13" s="286"/>
      <c r="BT13" s="286"/>
      <c r="BU13" s="286"/>
      <c r="BV13" s="286"/>
      <c r="BW13" s="286"/>
      <c r="BX13" s="286"/>
      <c r="BY13" s="286"/>
      <c r="BZ13" s="286"/>
      <c r="CA13" s="286"/>
      <c r="CB13" s="286"/>
      <c r="CC13" s="286"/>
      <c r="CD13" s="286"/>
      <c r="CE13" s="286"/>
      <c r="CF13" s="286"/>
      <c r="CG13" s="286"/>
      <c r="CH13" s="286"/>
      <c r="CI13" s="286"/>
      <c r="CJ13" s="286"/>
      <c r="CK13" s="286"/>
      <c r="CL13" s="286"/>
      <c r="CM13" s="286"/>
      <c r="CN13" s="286"/>
      <c r="CO13" s="286"/>
      <c r="CP13" s="286"/>
      <c r="CQ13" s="286"/>
      <c r="CR13" s="286"/>
      <c r="CS13" s="286"/>
      <c r="CT13" s="286"/>
      <c r="CU13" s="286"/>
      <c r="CV13" s="286"/>
      <c r="CW13" s="286"/>
      <c r="CX13" s="286"/>
      <c r="CY13" s="286"/>
      <c r="CZ13" s="286"/>
      <c r="DA13" s="286"/>
      <c r="DB13" s="286"/>
      <c r="DC13" s="286"/>
      <c r="DD13" s="286"/>
      <c r="DE13" s="286"/>
      <c r="DF13" s="286"/>
      <c r="DG13" s="286"/>
      <c r="DH13" s="286"/>
      <c r="DI13" s="286"/>
      <c r="DJ13" s="286"/>
      <c r="DK13" s="286"/>
      <c r="DL13" s="286"/>
      <c r="DM13" s="286"/>
      <c r="DN13" s="286"/>
      <c r="DO13" s="286"/>
      <c r="DP13" s="286"/>
      <c r="DQ13" s="286"/>
      <c r="DR13" s="286"/>
      <c r="DS13" s="286"/>
      <c r="DT13" s="286"/>
      <c r="DU13" s="286"/>
      <c r="DV13" s="286"/>
      <c r="DW13" s="286"/>
      <c r="DX13" s="286"/>
      <c r="DY13" s="286"/>
      <c r="DZ13" s="286"/>
      <c r="EA13" s="286"/>
      <c r="EB13" s="286"/>
      <c r="EC13" s="286"/>
      <c r="ED13" s="286"/>
      <c r="EE13" s="286"/>
      <c r="EF13" s="286"/>
      <c r="EG13" s="286"/>
      <c r="EH13" s="286"/>
      <c r="EI13" s="286"/>
      <c r="EJ13" s="286"/>
      <c r="EK13" s="286"/>
      <c r="EL13" s="286"/>
      <c r="EM13" s="286"/>
      <c r="EN13" s="286"/>
      <c r="EO13" s="286"/>
      <c r="EP13" s="286"/>
      <c r="EQ13" s="286"/>
      <c r="ER13" s="286"/>
      <c r="ES13" s="286"/>
      <c r="ET13" s="286"/>
      <c r="EU13" s="286"/>
      <c r="EV13" s="286"/>
      <c r="EW13" s="286"/>
      <c r="EX13" s="286"/>
      <c r="EY13" s="286"/>
      <c r="EZ13" s="286"/>
      <c r="FA13" s="286"/>
      <c r="FB13" s="286"/>
      <c r="FC13" s="286"/>
      <c r="FD13" s="286"/>
      <c r="FE13" s="286"/>
      <c r="FF13" s="286"/>
      <c r="FG13" s="286"/>
      <c r="FH13" s="286"/>
      <c r="FI13" s="286"/>
      <c r="FJ13" s="286"/>
      <c r="FK13" s="286"/>
      <c r="FL13" s="286"/>
      <c r="FM13" s="286"/>
      <c r="FN13" s="286"/>
      <c r="FO13" s="286"/>
      <c r="FP13" s="286"/>
      <c r="FQ13" s="286"/>
      <c r="FR13" s="286"/>
      <c r="FS13" s="286"/>
      <c r="FT13" s="286"/>
      <c r="FU13" s="286"/>
      <c r="FV13" s="286"/>
      <c r="FW13" s="286"/>
      <c r="FX13" s="286"/>
      <c r="FY13" s="286"/>
      <c r="FZ13" s="286"/>
      <c r="GA13" s="286"/>
      <c r="GB13" s="286"/>
      <c r="GC13" s="286"/>
      <c r="GD13" s="286"/>
      <c r="GE13" s="286"/>
      <c r="GF13" s="286"/>
      <c r="GG13" s="286"/>
      <c r="GH13" s="286"/>
      <c r="GI13" s="286"/>
      <c r="GJ13" s="286"/>
      <c r="GK13" s="286"/>
      <c r="GL13" s="286"/>
      <c r="GM13" s="286"/>
      <c r="GN13" s="286"/>
      <c r="GO13" s="286"/>
      <c r="GP13" s="286"/>
      <c r="GQ13" s="286"/>
      <c r="GR13" s="286"/>
      <c r="GS13" s="286"/>
      <c r="GT13" s="286"/>
      <c r="GU13" s="286"/>
      <c r="GV13" s="286"/>
      <c r="GW13" s="286"/>
      <c r="GX13" s="286"/>
      <c r="GY13" s="286"/>
      <c r="GZ13" s="286"/>
      <c r="HA13" s="286"/>
      <c r="HB13" s="286"/>
      <c r="HC13" s="286"/>
      <c r="HD13" s="286"/>
      <c r="HE13" s="286"/>
      <c r="HF13" s="286"/>
      <c r="HG13" s="286"/>
      <c r="HH13" s="286"/>
      <c r="HI13" s="286"/>
      <c r="HJ13" s="286"/>
      <c r="HK13" s="286"/>
      <c r="HL13" s="286"/>
      <c r="HM13" s="286"/>
      <c r="HN13" s="286"/>
      <c r="HO13" s="286"/>
      <c r="HP13" s="286"/>
      <c r="HQ13" s="286"/>
      <c r="HR13" s="286"/>
      <c r="HS13" s="286"/>
      <c r="HT13" s="286"/>
      <c r="HU13" s="286"/>
      <c r="HV13" s="286"/>
      <c r="HW13" s="286"/>
      <c r="HX13" s="286"/>
      <c r="HY13" s="286"/>
      <c r="HZ13" s="286"/>
      <c r="IA13" s="286"/>
      <c r="IB13" s="286"/>
      <c r="IC13" s="286"/>
      <c r="ID13" s="286"/>
      <c r="IE13" s="286"/>
      <c r="IF13" s="286"/>
      <c r="IG13" s="286"/>
      <c r="IH13" s="286"/>
      <c r="II13" s="286"/>
      <c r="IJ13" s="286"/>
      <c r="IK13" s="286"/>
      <c r="IL13" s="286"/>
      <c r="IM13" s="286"/>
      <c r="IN13" s="286"/>
      <c r="IO13" s="286"/>
      <c r="IP13" s="286"/>
    </row>
    <row r="14" spans="1:250" x14ac:dyDescent="0.2">
      <c r="A14" s="286" t="s">
        <v>7</v>
      </c>
      <c r="B14" s="164" t="s">
        <v>173</v>
      </c>
      <c r="C14" s="161">
        <f>C13+1</f>
        <v>7</v>
      </c>
      <c r="D14" s="299"/>
      <c r="E14" s="299"/>
      <c r="F14" s="297"/>
      <c r="G14" s="476">
        <v>6122</v>
      </c>
      <c r="H14" s="298"/>
      <c r="I14" s="302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286"/>
      <c r="BA14" s="286"/>
      <c r="BB14" s="286"/>
      <c r="BC14" s="286"/>
      <c r="BD14" s="286"/>
      <c r="BE14" s="286"/>
      <c r="BF14" s="286"/>
      <c r="BG14" s="286"/>
      <c r="BH14" s="286"/>
      <c r="BI14" s="286"/>
      <c r="BJ14" s="286"/>
      <c r="BK14" s="286"/>
      <c r="BL14" s="286"/>
      <c r="BM14" s="286"/>
      <c r="BN14" s="286"/>
      <c r="BO14" s="286"/>
      <c r="BP14" s="286"/>
      <c r="BQ14" s="286"/>
      <c r="BR14" s="286"/>
      <c r="BS14" s="286"/>
      <c r="BT14" s="286"/>
      <c r="BU14" s="286"/>
      <c r="BV14" s="286"/>
      <c r="BW14" s="286"/>
      <c r="BX14" s="286"/>
      <c r="BY14" s="286"/>
      <c r="BZ14" s="286"/>
      <c r="CA14" s="286"/>
      <c r="CB14" s="286"/>
      <c r="CC14" s="286"/>
      <c r="CD14" s="286"/>
      <c r="CE14" s="286"/>
      <c r="CF14" s="286"/>
      <c r="CG14" s="286"/>
      <c r="CH14" s="286"/>
      <c r="CI14" s="286"/>
      <c r="CJ14" s="286"/>
      <c r="CK14" s="286"/>
      <c r="CL14" s="286"/>
      <c r="CM14" s="286"/>
      <c r="CN14" s="286"/>
      <c r="CO14" s="286"/>
      <c r="CP14" s="286"/>
      <c r="CQ14" s="286"/>
      <c r="CR14" s="286"/>
      <c r="CS14" s="286"/>
      <c r="CT14" s="286"/>
      <c r="CU14" s="286"/>
      <c r="CV14" s="286"/>
      <c r="CW14" s="286"/>
      <c r="CX14" s="286"/>
      <c r="CY14" s="286"/>
      <c r="CZ14" s="286"/>
      <c r="DA14" s="286"/>
      <c r="DB14" s="286"/>
      <c r="DC14" s="286"/>
      <c r="DD14" s="286"/>
      <c r="DE14" s="286"/>
      <c r="DF14" s="286"/>
      <c r="DG14" s="286"/>
      <c r="DH14" s="286"/>
      <c r="DI14" s="286"/>
      <c r="DJ14" s="286"/>
      <c r="DK14" s="286"/>
      <c r="DL14" s="286"/>
      <c r="DM14" s="286"/>
      <c r="DN14" s="286"/>
      <c r="DO14" s="286"/>
      <c r="DP14" s="286"/>
      <c r="DQ14" s="286"/>
      <c r="DR14" s="286"/>
      <c r="DS14" s="286"/>
      <c r="DT14" s="286"/>
      <c r="DU14" s="286"/>
      <c r="DV14" s="286"/>
      <c r="DW14" s="286"/>
      <c r="DX14" s="286"/>
      <c r="DY14" s="286"/>
      <c r="DZ14" s="286"/>
      <c r="EA14" s="286"/>
      <c r="EB14" s="286"/>
      <c r="EC14" s="286"/>
      <c r="ED14" s="286"/>
      <c r="EE14" s="286"/>
      <c r="EF14" s="286"/>
      <c r="EG14" s="286"/>
      <c r="EH14" s="286"/>
      <c r="EI14" s="286"/>
      <c r="EJ14" s="286"/>
      <c r="EK14" s="286"/>
      <c r="EL14" s="286"/>
      <c r="EM14" s="286"/>
      <c r="EN14" s="286"/>
      <c r="EO14" s="286"/>
      <c r="EP14" s="286"/>
      <c r="EQ14" s="286"/>
      <c r="ER14" s="286"/>
      <c r="ES14" s="286"/>
      <c r="ET14" s="286"/>
      <c r="EU14" s="286"/>
      <c r="EV14" s="286"/>
      <c r="EW14" s="286"/>
      <c r="EX14" s="286"/>
      <c r="EY14" s="286"/>
      <c r="EZ14" s="286"/>
      <c r="FA14" s="286"/>
      <c r="FB14" s="286"/>
      <c r="FC14" s="286"/>
      <c r="FD14" s="286"/>
      <c r="FE14" s="286"/>
      <c r="FF14" s="286"/>
      <c r="FG14" s="286"/>
      <c r="FH14" s="286"/>
      <c r="FI14" s="286"/>
      <c r="FJ14" s="286"/>
      <c r="FK14" s="286"/>
      <c r="FL14" s="286"/>
      <c r="FM14" s="286"/>
      <c r="FN14" s="286"/>
      <c r="FO14" s="286"/>
      <c r="FP14" s="286"/>
      <c r="FQ14" s="286"/>
      <c r="FR14" s="286"/>
      <c r="FS14" s="286"/>
      <c r="FT14" s="286"/>
      <c r="FU14" s="286"/>
      <c r="FV14" s="286"/>
      <c r="FW14" s="286"/>
      <c r="FX14" s="286"/>
      <c r="FY14" s="286"/>
      <c r="FZ14" s="286"/>
      <c r="GA14" s="286"/>
      <c r="GB14" s="286"/>
      <c r="GC14" s="286"/>
      <c r="GD14" s="286"/>
      <c r="GE14" s="286"/>
      <c r="GF14" s="286"/>
      <c r="GG14" s="286"/>
      <c r="GH14" s="286"/>
      <c r="GI14" s="286"/>
      <c r="GJ14" s="286"/>
      <c r="GK14" s="286"/>
      <c r="GL14" s="286"/>
      <c r="GM14" s="286"/>
      <c r="GN14" s="286"/>
      <c r="GO14" s="286"/>
      <c r="GP14" s="286"/>
      <c r="GQ14" s="286"/>
      <c r="GR14" s="286"/>
      <c r="GS14" s="286"/>
      <c r="GT14" s="286"/>
      <c r="GU14" s="286"/>
      <c r="GV14" s="286"/>
      <c r="GW14" s="286"/>
      <c r="GX14" s="286"/>
      <c r="GY14" s="286"/>
      <c r="GZ14" s="286"/>
      <c r="HA14" s="286"/>
      <c r="HB14" s="286"/>
      <c r="HC14" s="286"/>
      <c r="HD14" s="286"/>
      <c r="HE14" s="286"/>
      <c r="HF14" s="286"/>
      <c r="HG14" s="286"/>
      <c r="HH14" s="286"/>
      <c r="HI14" s="286"/>
      <c r="HJ14" s="286"/>
      <c r="HK14" s="286"/>
      <c r="HL14" s="286"/>
      <c r="HM14" s="286"/>
      <c r="HN14" s="286"/>
      <c r="HO14" s="286"/>
      <c r="HP14" s="286"/>
      <c r="HQ14" s="286"/>
      <c r="HR14" s="286"/>
      <c r="HS14" s="286"/>
      <c r="HT14" s="286"/>
      <c r="HU14" s="286"/>
      <c r="HV14" s="286"/>
      <c r="HW14" s="286"/>
      <c r="HX14" s="286"/>
      <c r="HY14" s="286"/>
      <c r="HZ14" s="286"/>
      <c r="IA14" s="286"/>
      <c r="IB14" s="286"/>
      <c r="IC14" s="286"/>
      <c r="ID14" s="286"/>
      <c r="IE14" s="286"/>
      <c r="IF14" s="286"/>
      <c r="IG14" s="286"/>
      <c r="IH14" s="286"/>
      <c r="II14" s="286"/>
      <c r="IJ14" s="286"/>
      <c r="IK14" s="286"/>
      <c r="IL14" s="286"/>
      <c r="IM14" s="286"/>
      <c r="IN14" s="286"/>
      <c r="IO14" s="286"/>
      <c r="IP14" s="286"/>
    </row>
    <row r="15" spans="1:250" x14ac:dyDescent="0.2">
      <c r="A15" s="286" t="s">
        <v>7</v>
      </c>
      <c r="B15" s="171" t="s">
        <v>54</v>
      </c>
      <c r="C15" s="162">
        <f>C14+1</f>
        <v>8</v>
      </c>
      <c r="D15" s="341"/>
      <c r="E15" s="341"/>
      <c r="F15" s="339"/>
      <c r="G15" s="554">
        <v>6123</v>
      </c>
      <c r="H15" s="340"/>
      <c r="I15" s="34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6"/>
      <c r="AI15" s="286"/>
      <c r="AJ15" s="286"/>
      <c r="AK15" s="286"/>
      <c r="AL15" s="286"/>
      <c r="AM15" s="286"/>
      <c r="AN15" s="286"/>
      <c r="AO15" s="286"/>
      <c r="AP15" s="286"/>
      <c r="AQ15" s="286"/>
      <c r="AR15" s="286"/>
      <c r="AS15" s="286"/>
      <c r="AT15" s="286"/>
      <c r="AU15" s="286"/>
      <c r="AV15" s="286"/>
      <c r="AW15" s="286"/>
      <c r="AX15" s="286"/>
      <c r="AY15" s="286"/>
      <c r="AZ15" s="286"/>
      <c r="BA15" s="286"/>
      <c r="BB15" s="286"/>
      <c r="BC15" s="286"/>
      <c r="BD15" s="286"/>
      <c r="BE15" s="286"/>
      <c r="BF15" s="286"/>
      <c r="BG15" s="286"/>
      <c r="BH15" s="286"/>
      <c r="BI15" s="286"/>
      <c r="BJ15" s="286"/>
      <c r="BK15" s="286"/>
      <c r="BL15" s="286"/>
      <c r="BM15" s="286"/>
      <c r="BN15" s="286"/>
      <c r="BO15" s="286"/>
      <c r="BP15" s="286"/>
      <c r="BQ15" s="286"/>
      <c r="BR15" s="286"/>
      <c r="BS15" s="286"/>
      <c r="BT15" s="286"/>
      <c r="BU15" s="286"/>
      <c r="BV15" s="286"/>
      <c r="BW15" s="286"/>
      <c r="BX15" s="286"/>
      <c r="BY15" s="286"/>
      <c r="BZ15" s="286"/>
      <c r="CA15" s="286"/>
      <c r="CB15" s="286"/>
      <c r="CC15" s="286"/>
      <c r="CD15" s="286"/>
      <c r="CE15" s="286"/>
      <c r="CF15" s="286"/>
      <c r="CG15" s="286"/>
      <c r="CH15" s="286"/>
      <c r="CI15" s="286"/>
      <c r="CJ15" s="286"/>
      <c r="CK15" s="286"/>
      <c r="CL15" s="286"/>
      <c r="CM15" s="286"/>
      <c r="CN15" s="286"/>
      <c r="CO15" s="286"/>
      <c r="CP15" s="286"/>
      <c r="CQ15" s="286"/>
      <c r="CR15" s="286"/>
      <c r="CS15" s="286"/>
      <c r="CT15" s="286"/>
      <c r="CU15" s="286"/>
      <c r="CV15" s="286"/>
      <c r="CW15" s="286"/>
      <c r="CX15" s="286"/>
      <c r="CY15" s="286"/>
      <c r="CZ15" s="286"/>
      <c r="DA15" s="286"/>
      <c r="DB15" s="286"/>
      <c r="DC15" s="286"/>
      <c r="DD15" s="286"/>
      <c r="DE15" s="286"/>
      <c r="DF15" s="286"/>
      <c r="DG15" s="286"/>
      <c r="DH15" s="286"/>
      <c r="DI15" s="286"/>
      <c r="DJ15" s="286"/>
      <c r="DK15" s="286"/>
      <c r="DL15" s="286"/>
      <c r="DM15" s="286"/>
      <c r="DN15" s="286"/>
      <c r="DO15" s="286"/>
      <c r="DP15" s="286"/>
      <c r="DQ15" s="286"/>
      <c r="DR15" s="286"/>
      <c r="DS15" s="286"/>
      <c r="DT15" s="286"/>
      <c r="DU15" s="286"/>
      <c r="DV15" s="286"/>
      <c r="DW15" s="286"/>
      <c r="DX15" s="286"/>
      <c r="DY15" s="286"/>
      <c r="DZ15" s="286"/>
      <c r="EA15" s="286"/>
      <c r="EB15" s="286"/>
      <c r="EC15" s="286"/>
      <c r="ED15" s="286"/>
      <c r="EE15" s="286"/>
      <c r="EF15" s="286"/>
      <c r="EG15" s="286"/>
      <c r="EH15" s="286"/>
      <c r="EI15" s="286"/>
      <c r="EJ15" s="286"/>
      <c r="EK15" s="286"/>
      <c r="EL15" s="286"/>
      <c r="EM15" s="286"/>
      <c r="EN15" s="286"/>
      <c r="EO15" s="286"/>
      <c r="EP15" s="286"/>
      <c r="EQ15" s="286"/>
      <c r="ER15" s="286"/>
      <c r="ES15" s="286"/>
      <c r="ET15" s="286"/>
      <c r="EU15" s="286"/>
      <c r="EV15" s="286"/>
      <c r="EW15" s="286"/>
      <c r="EX15" s="286"/>
      <c r="EY15" s="286"/>
      <c r="EZ15" s="286"/>
      <c r="FA15" s="286"/>
      <c r="FB15" s="286"/>
      <c r="FC15" s="286"/>
      <c r="FD15" s="286"/>
      <c r="FE15" s="286"/>
      <c r="FF15" s="286"/>
      <c r="FG15" s="286"/>
      <c r="FH15" s="286"/>
      <c r="FI15" s="286"/>
      <c r="FJ15" s="286"/>
      <c r="FK15" s="286"/>
      <c r="FL15" s="286"/>
      <c r="FM15" s="286"/>
      <c r="FN15" s="286"/>
      <c r="FO15" s="286"/>
      <c r="FP15" s="286"/>
      <c r="FQ15" s="286"/>
      <c r="FR15" s="286"/>
      <c r="FS15" s="286"/>
      <c r="FT15" s="286"/>
      <c r="FU15" s="286"/>
      <c r="FV15" s="286"/>
      <c r="FW15" s="286"/>
      <c r="FX15" s="286"/>
      <c r="FY15" s="286"/>
      <c r="FZ15" s="286"/>
      <c r="GA15" s="286"/>
      <c r="GB15" s="286"/>
      <c r="GC15" s="286"/>
      <c r="GD15" s="286"/>
      <c r="GE15" s="286"/>
      <c r="GF15" s="286"/>
      <c r="GG15" s="286"/>
      <c r="GH15" s="286"/>
      <c r="GI15" s="286"/>
      <c r="GJ15" s="286"/>
      <c r="GK15" s="286"/>
      <c r="GL15" s="286"/>
      <c r="GM15" s="286"/>
      <c r="GN15" s="286"/>
      <c r="GO15" s="286"/>
      <c r="GP15" s="286"/>
      <c r="GQ15" s="286"/>
      <c r="GR15" s="286"/>
      <c r="GS15" s="286"/>
      <c r="GT15" s="286"/>
      <c r="GU15" s="286"/>
      <c r="GV15" s="286"/>
      <c r="GW15" s="286"/>
      <c r="GX15" s="286"/>
      <c r="GY15" s="286"/>
      <c r="GZ15" s="286"/>
      <c r="HA15" s="286"/>
      <c r="HB15" s="286"/>
      <c r="HC15" s="286"/>
      <c r="HD15" s="286"/>
      <c r="HE15" s="286"/>
      <c r="HF15" s="286"/>
      <c r="HG15" s="286"/>
      <c r="HH15" s="286"/>
      <c r="HI15" s="286"/>
      <c r="HJ15" s="286"/>
      <c r="HK15" s="286"/>
      <c r="HL15" s="286"/>
      <c r="HM15" s="286"/>
      <c r="HN15" s="286"/>
      <c r="HO15" s="286"/>
      <c r="HP15" s="286"/>
      <c r="HQ15" s="286"/>
      <c r="HR15" s="286"/>
      <c r="HS15" s="286"/>
      <c r="HT15" s="286"/>
      <c r="HU15" s="286"/>
      <c r="HV15" s="286"/>
      <c r="HW15" s="286"/>
      <c r="HX15" s="286"/>
      <c r="HY15" s="286"/>
      <c r="HZ15" s="286"/>
      <c r="IA15" s="286"/>
      <c r="IB15" s="286"/>
      <c r="IC15" s="286"/>
      <c r="ID15" s="286"/>
      <c r="IE15" s="286"/>
      <c r="IF15" s="286"/>
      <c r="IG15" s="286"/>
      <c r="IH15" s="286"/>
      <c r="II15" s="286"/>
      <c r="IJ15" s="286"/>
      <c r="IK15" s="286"/>
      <c r="IL15" s="286"/>
      <c r="IM15" s="286"/>
      <c r="IN15" s="286"/>
      <c r="IO15" s="286"/>
      <c r="IP15" s="286"/>
    </row>
    <row r="16" spans="1:250" ht="12.75" customHeight="1" x14ac:dyDescent="0.2">
      <c r="A16" s="286" t="s">
        <v>7</v>
      </c>
      <c r="B16" s="171"/>
      <c r="C16" s="162">
        <f>C15+1</f>
        <v>9</v>
      </c>
      <c r="D16" s="339"/>
      <c r="E16" s="339"/>
      <c r="F16" s="339"/>
      <c r="G16" s="499">
        <v>6124</v>
      </c>
      <c r="H16" s="340"/>
      <c r="I16" s="339"/>
      <c r="O16" s="290"/>
      <c r="P16" s="290"/>
      <c r="Q16" s="290"/>
      <c r="R16" s="290"/>
      <c r="S16" s="290"/>
      <c r="T16" s="290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  <c r="AZ16" s="286"/>
      <c r="BA16" s="286"/>
      <c r="BB16" s="286"/>
      <c r="BC16" s="286"/>
      <c r="BD16" s="286"/>
      <c r="BE16" s="286"/>
      <c r="BF16" s="286"/>
      <c r="BG16" s="286"/>
      <c r="BH16" s="286"/>
      <c r="BI16" s="286"/>
      <c r="BJ16" s="286"/>
      <c r="BK16" s="286"/>
      <c r="BL16" s="286"/>
      <c r="BM16" s="286"/>
      <c r="BN16" s="286"/>
      <c r="BO16" s="286"/>
      <c r="BP16" s="286"/>
      <c r="BQ16" s="286"/>
      <c r="BR16" s="286"/>
      <c r="BS16" s="286"/>
      <c r="BT16" s="286"/>
      <c r="BU16" s="286"/>
      <c r="BV16" s="286"/>
      <c r="BW16" s="286"/>
      <c r="BX16" s="286"/>
      <c r="BY16" s="286"/>
      <c r="BZ16" s="286"/>
      <c r="CA16" s="286"/>
      <c r="CB16" s="286"/>
      <c r="CC16" s="286"/>
      <c r="CD16" s="286"/>
      <c r="CE16" s="286"/>
      <c r="CF16" s="286"/>
      <c r="CG16" s="286"/>
      <c r="CH16" s="286"/>
      <c r="CI16" s="286"/>
      <c r="CJ16" s="286"/>
      <c r="CK16" s="286"/>
      <c r="CL16" s="286"/>
      <c r="CM16" s="286"/>
      <c r="CN16" s="286"/>
      <c r="CO16" s="286"/>
      <c r="CP16" s="286"/>
      <c r="CQ16" s="286"/>
      <c r="CR16" s="286"/>
      <c r="CS16" s="286"/>
      <c r="CT16" s="286"/>
      <c r="CU16" s="286"/>
      <c r="CV16" s="286"/>
      <c r="CW16" s="286"/>
      <c r="CX16" s="286"/>
      <c r="CY16" s="286"/>
      <c r="CZ16" s="286"/>
      <c r="DA16" s="286"/>
      <c r="DB16" s="286"/>
      <c r="DC16" s="286"/>
      <c r="DD16" s="286"/>
      <c r="DE16" s="286"/>
      <c r="DF16" s="286"/>
      <c r="DG16" s="286"/>
      <c r="DH16" s="286"/>
      <c r="DI16" s="286"/>
      <c r="DJ16" s="286"/>
      <c r="DK16" s="286"/>
      <c r="DL16" s="286"/>
      <c r="DM16" s="286"/>
      <c r="DN16" s="286"/>
      <c r="DO16" s="286"/>
      <c r="DP16" s="286"/>
      <c r="DQ16" s="286"/>
      <c r="DR16" s="286"/>
      <c r="DS16" s="286"/>
      <c r="DT16" s="286"/>
      <c r="DU16" s="286"/>
      <c r="DV16" s="286"/>
      <c r="DW16" s="286"/>
      <c r="DX16" s="286"/>
      <c r="DY16" s="286"/>
      <c r="DZ16" s="286"/>
      <c r="EA16" s="286"/>
      <c r="EB16" s="286"/>
      <c r="EC16" s="286"/>
      <c r="ED16" s="286"/>
      <c r="EE16" s="286"/>
      <c r="EF16" s="286"/>
      <c r="EG16" s="286"/>
      <c r="EH16" s="286"/>
      <c r="EI16" s="286"/>
      <c r="EJ16" s="286"/>
      <c r="EK16" s="286"/>
      <c r="EL16" s="286"/>
      <c r="EM16" s="286"/>
      <c r="EN16" s="286"/>
      <c r="EO16" s="286"/>
      <c r="EP16" s="286"/>
      <c r="EQ16" s="286"/>
      <c r="ER16" s="286"/>
      <c r="ES16" s="286"/>
      <c r="ET16" s="286"/>
      <c r="EU16" s="286"/>
      <c r="EV16" s="286"/>
      <c r="EW16" s="286"/>
      <c r="EX16" s="286"/>
      <c r="EY16" s="286"/>
      <c r="EZ16" s="286"/>
      <c r="FA16" s="286"/>
      <c r="FB16" s="286"/>
      <c r="FC16" s="286"/>
      <c r="FD16" s="286"/>
      <c r="FE16" s="286"/>
      <c r="FF16" s="286"/>
      <c r="FG16" s="286"/>
      <c r="FH16" s="286"/>
      <c r="FI16" s="286"/>
      <c r="FJ16" s="286"/>
      <c r="FK16" s="286"/>
      <c r="FL16" s="286"/>
      <c r="FM16" s="286"/>
      <c r="FN16" s="286"/>
      <c r="FO16" s="286"/>
      <c r="FP16" s="286"/>
      <c r="FQ16" s="286"/>
      <c r="FR16" s="286"/>
      <c r="FS16" s="286"/>
      <c r="FT16" s="286"/>
      <c r="FU16" s="286"/>
      <c r="FV16" s="286"/>
      <c r="FW16" s="286"/>
      <c r="FX16" s="286"/>
      <c r="FY16" s="286"/>
      <c r="FZ16" s="286"/>
      <c r="GA16" s="286"/>
      <c r="GB16" s="286"/>
      <c r="GC16" s="286"/>
      <c r="GD16" s="286"/>
      <c r="GE16" s="286"/>
      <c r="GF16" s="286"/>
      <c r="GG16" s="286"/>
      <c r="GH16" s="286"/>
      <c r="GI16" s="286"/>
      <c r="GJ16" s="286"/>
      <c r="GK16" s="286"/>
      <c r="GL16" s="286"/>
      <c r="GM16" s="286"/>
      <c r="GN16" s="286"/>
      <c r="GO16" s="286"/>
      <c r="GP16" s="286"/>
      <c r="GQ16" s="286"/>
      <c r="GR16" s="286"/>
      <c r="GS16" s="286"/>
      <c r="GT16" s="286"/>
      <c r="GU16" s="286"/>
      <c r="GV16" s="286"/>
      <c r="GW16" s="286"/>
      <c r="GX16" s="286"/>
      <c r="GY16" s="286"/>
      <c r="GZ16" s="286"/>
      <c r="HA16" s="286"/>
      <c r="HB16" s="286"/>
      <c r="HC16" s="286"/>
      <c r="HD16" s="286"/>
      <c r="HE16" s="286"/>
      <c r="HF16" s="286"/>
      <c r="HG16" s="286"/>
      <c r="HH16" s="286"/>
      <c r="HI16" s="286"/>
      <c r="HJ16" s="286"/>
      <c r="HK16" s="286"/>
      <c r="HL16" s="286"/>
      <c r="HM16" s="286"/>
      <c r="HN16" s="286"/>
      <c r="HO16" s="286"/>
      <c r="HP16" s="286"/>
      <c r="HQ16" s="286"/>
      <c r="HR16" s="286"/>
      <c r="HS16" s="286"/>
      <c r="HT16" s="286"/>
      <c r="HU16" s="286"/>
      <c r="HV16" s="286"/>
      <c r="HW16" s="286"/>
      <c r="HX16" s="286"/>
      <c r="HY16" s="286"/>
      <c r="HZ16" s="286"/>
      <c r="IA16" s="286"/>
      <c r="IB16" s="286"/>
      <c r="IC16" s="286"/>
      <c r="ID16" s="286"/>
      <c r="IE16" s="286"/>
      <c r="IF16" s="286"/>
      <c r="IG16" s="286"/>
      <c r="IH16" s="286"/>
      <c r="II16" s="286"/>
      <c r="IJ16" s="286"/>
      <c r="IK16" s="286"/>
      <c r="IL16" s="286"/>
      <c r="IM16" s="286"/>
      <c r="IN16" s="286"/>
      <c r="IO16" s="286"/>
      <c r="IP16" s="286"/>
    </row>
    <row r="17" spans="1:250" x14ac:dyDescent="0.2">
      <c r="A17" s="286"/>
      <c r="B17" s="169" t="s">
        <v>172</v>
      </c>
      <c r="C17" s="161"/>
      <c r="D17" s="297"/>
      <c r="E17" s="297"/>
      <c r="F17" s="297"/>
      <c r="G17" s="489"/>
      <c r="H17" s="298"/>
      <c r="I17" s="297"/>
      <c r="O17" s="290"/>
      <c r="P17" s="290"/>
      <c r="Q17" s="290"/>
      <c r="R17" s="290"/>
      <c r="S17" s="290"/>
      <c r="T17" s="290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E17" s="286"/>
      <c r="AF17" s="286"/>
      <c r="AG17" s="286"/>
      <c r="AH17" s="286"/>
      <c r="AI17" s="286"/>
      <c r="AJ17" s="286"/>
      <c r="AK17" s="286"/>
      <c r="AL17" s="286"/>
      <c r="AM17" s="286"/>
      <c r="AN17" s="286"/>
      <c r="AO17" s="286"/>
      <c r="AP17" s="286"/>
      <c r="AQ17" s="286"/>
      <c r="AR17" s="286"/>
      <c r="AS17" s="286"/>
      <c r="AT17" s="286"/>
      <c r="AU17" s="286"/>
      <c r="AV17" s="286"/>
      <c r="AW17" s="286"/>
      <c r="AX17" s="286"/>
      <c r="AY17" s="286"/>
      <c r="AZ17" s="286"/>
      <c r="BA17" s="286"/>
      <c r="BB17" s="286"/>
      <c r="BC17" s="286"/>
      <c r="BD17" s="286"/>
      <c r="BE17" s="286"/>
      <c r="BF17" s="286"/>
      <c r="BG17" s="286"/>
      <c r="BH17" s="286"/>
      <c r="BI17" s="286"/>
      <c r="BJ17" s="286"/>
      <c r="BK17" s="286"/>
      <c r="BL17" s="286"/>
      <c r="BM17" s="286"/>
      <c r="BN17" s="286"/>
      <c r="BO17" s="286"/>
      <c r="BP17" s="286"/>
      <c r="BQ17" s="286"/>
      <c r="BR17" s="286"/>
      <c r="BS17" s="286"/>
      <c r="BT17" s="286"/>
      <c r="BU17" s="286"/>
      <c r="BV17" s="286"/>
      <c r="BW17" s="286"/>
      <c r="BX17" s="286"/>
      <c r="BY17" s="286"/>
      <c r="BZ17" s="286"/>
      <c r="CA17" s="286"/>
      <c r="CB17" s="286"/>
      <c r="CC17" s="286"/>
      <c r="CD17" s="286"/>
      <c r="CE17" s="286"/>
      <c r="CF17" s="286"/>
      <c r="CG17" s="286"/>
      <c r="CH17" s="286"/>
      <c r="CI17" s="286"/>
      <c r="CJ17" s="286"/>
      <c r="CK17" s="286"/>
      <c r="CL17" s="286"/>
      <c r="CM17" s="286"/>
      <c r="CN17" s="286"/>
      <c r="CO17" s="286"/>
      <c r="CP17" s="286"/>
      <c r="CQ17" s="286"/>
      <c r="CR17" s="286"/>
      <c r="CS17" s="286"/>
      <c r="CT17" s="286"/>
      <c r="CU17" s="286"/>
      <c r="CV17" s="286"/>
      <c r="CW17" s="286"/>
      <c r="CX17" s="286"/>
      <c r="CY17" s="286"/>
      <c r="CZ17" s="286"/>
      <c r="DA17" s="286"/>
      <c r="DB17" s="286"/>
      <c r="DC17" s="286"/>
      <c r="DD17" s="286"/>
      <c r="DE17" s="286"/>
      <c r="DF17" s="286"/>
      <c r="DG17" s="286"/>
      <c r="DH17" s="286"/>
      <c r="DI17" s="286"/>
      <c r="DJ17" s="286"/>
      <c r="DK17" s="286"/>
      <c r="DL17" s="286"/>
      <c r="DM17" s="286"/>
      <c r="DN17" s="286"/>
      <c r="DO17" s="286"/>
      <c r="DP17" s="286"/>
      <c r="DQ17" s="286"/>
      <c r="DR17" s="286"/>
      <c r="DS17" s="286"/>
      <c r="DT17" s="286"/>
      <c r="DU17" s="286"/>
      <c r="DV17" s="286"/>
      <c r="DW17" s="286"/>
      <c r="DX17" s="286"/>
      <c r="DY17" s="286"/>
      <c r="DZ17" s="286"/>
      <c r="EA17" s="286"/>
      <c r="EB17" s="286"/>
      <c r="EC17" s="286"/>
      <c r="ED17" s="286"/>
      <c r="EE17" s="286"/>
      <c r="EF17" s="286"/>
      <c r="EG17" s="286"/>
      <c r="EH17" s="286"/>
      <c r="EI17" s="286"/>
      <c r="EJ17" s="286"/>
      <c r="EK17" s="286"/>
      <c r="EL17" s="286"/>
      <c r="EM17" s="286"/>
      <c r="EN17" s="286"/>
      <c r="EO17" s="286"/>
      <c r="EP17" s="286"/>
      <c r="EQ17" s="286"/>
      <c r="ER17" s="286"/>
      <c r="ES17" s="286"/>
      <c r="ET17" s="286"/>
      <c r="EU17" s="286"/>
      <c r="EV17" s="286"/>
      <c r="EW17" s="286"/>
      <c r="EX17" s="286"/>
      <c r="EY17" s="286"/>
      <c r="EZ17" s="286"/>
      <c r="FA17" s="286"/>
      <c r="FB17" s="286"/>
      <c r="FC17" s="286"/>
      <c r="FD17" s="286"/>
      <c r="FE17" s="286"/>
      <c r="FF17" s="286"/>
      <c r="FG17" s="286"/>
      <c r="FH17" s="286"/>
      <c r="FI17" s="286"/>
      <c r="FJ17" s="286"/>
      <c r="FK17" s="286"/>
      <c r="FL17" s="286"/>
      <c r="FM17" s="286"/>
      <c r="FN17" s="286"/>
      <c r="FO17" s="286"/>
      <c r="FP17" s="286"/>
      <c r="FQ17" s="286"/>
      <c r="FR17" s="286"/>
      <c r="FS17" s="286"/>
      <c r="FT17" s="286"/>
      <c r="FU17" s="286"/>
      <c r="FV17" s="286"/>
      <c r="FW17" s="286"/>
      <c r="FX17" s="286"/>
      <c r="FY17" s="286"/>
      <c r="FZ17" s="286"/>
      <c r="GA17" s="286"/>
      <c r="GB17" s="286"/>
      <c r="GC17" s="286"/>
      <c r="GD17" s="286"/>
      <c r="GE17" s="286"/>
      <c r="GF17" s="286"/>
      <c r="GG17" s="286"/>
      <c r="GH17" s="286"/>
      <c r="GI17" s="286"/>
      <c r="GJ17" s="286"/>
      <c r="GK17" s="286"/>
      <c r="GL17" s="286"/>
      <c r="GM17" s="286"/>
      <c r="GN17" s="286"/>
      <c r="GO17" s="286"/>
      <c r="GP17" s="286"/>
      <c r="GQ17" s="286"/>
      <c r="GR17" s="286"/>
      <c r="GS17" s="286"/>
      <c r="GT17" s="286"/>
      <c r="GU17" s="286"/>
      <c r="GV17" s="286"/>
      <c r="GW17" s="286"/>
      <c r="GX17" s="286"/>
      <c r="GY17" s="286"/>
      <c r="GZ17" s="286"/>
      <c r="HA17" s="286"/>
      <c r="HB17" s="286"/>
      <c r="HC17" s="286"/>
      <c r="HD17" s="286"/>
      <c r="HE17" s="286"/>
      <c r="HF17" s="286"/>
      <c r="HG17" s="286"/>
      <c r="HH17" s="286"/>
      <c r="HI17" s="286"/>
      <c r="HJ17" s="286"/>
      <c r="HK17" s="286"/>
      <c r="HL17" s="286"/>
      <c r="HM17" s="286"/>
      <c r="HN17" s="286"/>
      <c r="HO17" s="286"/>
      <c r="HP17" s="286"/>
      <c r="HQ17" s="286"/>
      <c r="HR17" s="286"/>
      <c r="HS17" s="286"/>
      <c r="HT17" s="286"/>
      <c r="HU17" s="286"/>
      <c r="HV17" s="286"/>
      <c r="HW17" s="286"/>
      <c r="HX17" s="286"/>
      <c r="HY17" s="286"/>
      <c r="HZ17" s="286"/>
      <c r="IA17" s="286"/>
      <c r="IB17" s="286"/>
      <c r="IC17" s="286"/>
      <c r="ID17" s="286"/>
      <c r="IE17" s="286"/>
      <c r="IF17" s="286"/>
      <c r="IG17" s="286"/>
      <c r="IH17" s="286"/>
      <c r="II17" s="286"/>
      <c r="IJ17" s="286"/>
      <c r="IK17" s="286"/>
      <c r="IL17" s="286"/>
      <c r="IM17" s="286"/>
      <c r="IN17" s="286"/>
      <c r="IO17" s="286"/>
      <c r="IP17" s="286"/>
    </row>
    <row r="18" spans="1:250" x14ac:dyDescent="0.2">
      <c r="A18" s="286"/>
      <c r="B18" s="164" t="s">
        <v>171</v>
      </c>
      <c r="D18" s="300"/>
      <c r="E18" s="300"/>
      <c r="F18" s="297"/>
      <c r="G18" s="489"/>
      <c r="H18" s="298"/>
      <c r="I18" s="302"/>
      <c r="O18" s="290"/>
      <c r="P18" s="290"/>
      <c r="Q18" s="290"/>
      <c r="R18" s="290"/>
      <c r="S18" s="290"/>
      <c r="T18" s="290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  <c r="AZ18" s="286"/>
      <c r="BA18" s="286"/>
      <c r="BB18" s="286"/>
      <c r="BC18" s="286"/>
      <c r="BD18" s="286"/>
      <c r="BE18" s="286"/>
      <c r="BF18" s="286"/>
      <c r="BG18" s="286"/>
      <c r="BH18" s="286"/>
      <c r="BI18" s="286"/>
      <c r="BJ18" s="286"/>
      <c r="BK18" s="286"/>
      <c r="BL18" s="286"/>
      <c r="BM18" s="286"/>
      <c r="BN18" s="286"/>
      <c r="BO18" s="286"/>
      <c r="BP18" s="286"/>
      <c r="BQ18" s="286"/>
      <c r="BR18" s="286"/>
      <c r="BS18" s="286"/>
      <c r="BT18" s="286"/>
      <c r="BU18" s="286"/>
      <c r="BV18" s="286"/>
      <c r="BW18" s="286"/>
      <c r="BX18" s="286"/>
      <c r="BY18" s="286"/>
      <c r="BZ18" s="286"/>
      <c r="CA18" s="286"/>
      <c r="CB18" s="286"/>
      <c r="CC18" s="286"/>
      <c r="CD18" s="286"/>
      <c r="CE18" s="286"/>
      <c r="CF18" s="286"/>
      <c r="CG18" s="286"/>
      <c r="CH18" s="286"/>
      <c r="CI18" s="286"/>
      <c r="CJ18" s="286"/>
      <c r="CK18" s="286"/>
      <c r="CL18" s="286"/>
      <c r="CM18" s="286"/>
      <c r="CN18" s="286"/>
      <c r="CO18" s="286"/>
      <c r="CP18" s="286"/>
      <c r="CQ18" s="286"/>
      <c r="CR18" s="286"/>
      <c r="CS18" s="286"/>
      <c r="CT18" s="286"/>
      <c r="CU18" s="286"/>
      <c r="CV18" s="286"/>
      <c r="CW18" s="286"/>
      <c r="CX18" s="286"/>
      <c r="CY18" s="286"/>
      <c r="CZ18" s="286"/>
      <c r="DA18" s="286"/>
      <c r="DB18" s="286"/>
      <c r="DC18" s="286"/>
      <c r="DD18" s="286"/>
      <c r="DE18" s="286"/>
      <c r="DF18" s="286"/>
      <c r="DG18" s="286"/>
      <c r="DH18" s="286"/>
      <c r="DI18" s="286"/>
      <c r="DJ18" s="286"/>
      <c r="DK18" s="286"/>
      <c r="DL18" s="286"/>
      <c r="DM18" s="286"/>
      <c r="DN18" s="286"/>
      <c r="DO18" s="286"/>
      <c r="DP18" s="286"/>
      <c r="DQ18" s="286"/>
      <c r="DR18" s="286"/>
      <c r="DS18" s="286"/>
      <c r="DT18" s="286"/>
      <c r="DU18" s="286"/>
      <c r="DV18" s="286"/>
      <c r="DW18" s="286"/>
      <c r="DX18" s="286"/>
      <c r="DY18" s="286"/>
      <c r="DZ18" s="286"/>
      <c r="EA18" s="286"/>
      <c r="EB18" s="286"/>
      <c r="EC18" s="286"/>
      <c r="ED18" s="286"/>
      <c r="EE18" s="286"/>
      <c r="EF18" s="286"/>
      <c r="EG18" s="286"/>
      <c r="EH18" s="286"/>
      <c r="EI18" s="286"/>
      <c r="EJ18" s="286"/>
      <c r="EK18" s="286"/>
      <c r="EL18" s="286"/>
      <c r="EM18" s="286"/>
      <c r="EN18" s="286"/>
      <c r="EO18" s="286"/>
      <c r="EP18" s="286"/>
      <c r="EQ18" s="286"/>
      <c r="ER18" s="286"/>
      <c r="ES18" s="286"/>
      <c r="ET18" s="286"/>
      <c r="EU18" s="286"/>
      <c r="EV18" s="286"/>
      <c r="EW18" s="286"/>
      <c r="EX18" s="286"/>
      <c r="EY18" s="286"/>
      <c r="EZ18" s="286"/>
      <c r="FA18" s="286"/>
      <c r="FB18" s="286"/>
      <c r="FC18" s="286"/>
      <c r="FD18" s="286"/>
      <c r="FE18" s="286"/>
      <c r="FF18" s="286"/>
      <c r="FG18" s="286"/>
      <c r="FH18" s="286"/>
      <c r="FI18" s="286"/>
      <c r="FJ18" s="286"/>
      <c r="FK18" s="286"/>
      <c r="FL18" s="286"/>
      <c r="FM18" s="286"/>
      <c r="FN18" s="286"/>
      <c r="FO18" s="286"/>
      <c r="FP18" s="286"/>
      <c r="FQ18" s="286"/>
      <c r="FR18" s="286"/>
      <c r="FS18" s="286"/>
      <c r="FT18" s="286"/>
      <c r="FU18" s="286"/>
      <c r="FV18" s="286"/>
      <c r="FW18" s="286"/>
      <c r="FX18" s="286"/>
      <c r="FY18" s="286"/>
      <c r="FZ18" s="286"/>
      <c r="GA18" s="286"/>
      <c r="GB18" s="286"/>
      <c r="GC18" s="286"/>
      <c r="GD18" s="286"/>
      <c r="GE18" s="286"/>
      <c r="GF18" s="286"/>
      <c r="GG18" s="286"/>
      <c r="GH18" s="286"/>
      <c r="GI18" s="286"/>
      <c r="GJ18" s="286"/>
      <c r="GK18" s="286"/>
      <c r="GL18" s="286"/>
      <c r="GM18" s="286"/>
      <c r="GN18" s="286"/>
      <c r="GO18" s="286"/>
      <c r="GP18" s="286"/>
      <c r="GQ18" s="286"/>
      <c r="GR18" s="286"/>
      <c r="GS18" s="286"/>
      <c r="GT18" s="286"/>
      <c r="GU18" s="286"/>
      <c r="GV18" s="286"/>
      <c r="GW18" s="286"/>
      <c r="GX18" s="286"/>
      <c r="GY18" s="286"/>
      <c r="GZ18" s="286"/>
      <c r="HA18" s="286"/>
      <c r="HB18" s="286"/>
      <c r="HC18" s="286"/>
      <c r="HD18" s="286"/>
      <c r="HE18" s="286"/>
      <c r="HF18" s="286"/>
      <c r="HG18" s="286"/>
      <c r="HH18" s="286"/>
      <c r="HI18" s="286"/>
      <c r="HJ18" s="286"/>
      <c r="HK18" s="286"/>
      <c r="HL18" s="286"/>
      <c r="HM18" s="286"/>
      <c r="HN18" s="286"/>
      <c r="HO18" s="286"/>
      <c r="HP18" s="286"/>
      <c r="HQ18" s="286"/>
      <c r="HR18" s="286"/>
      <c r="HS18" s="286"/>
      <c r="HT18" s="286"/>
      <c r="HU18" s="286"/>
      <c r="HV18" s="286"/>
      <c r="HW18" s="286"/>
      <c r="HX18" s="286"/>
      <c r="HY18" s="286"/>
      <c r="HZ18" s="286"/>
      <c r="IA18" s="286"/>
      <c r="IB18" s="286"/>
      <c r="IC18" s="286"/>
      <c r="ID18" s="286"/>
      <c r="IE18" s="286"/>
      <c r="IF18" s="286"/>
      <c r="IG18" s="286"/>
      <c r="IH18" s="286"/>
      <c r="II18" s="286"/>
      <c r="IJ18" s="286"/>
      <c r="IK18" s="286"/>
      <c r="IL18" s="286"/>
      <c r="IM18" s="286"/>
      <c r="IN18" s="286"/>
      <c r="IO18" s="286"/>
      <c r="IP18" s="286"/>
    </row>
    <row r="19" spans="1:250" x14ac:dyDescent="0.2">
      <c r="A19" s="286" t="s">
        <v>7</v>
      </c>
      <c r="B19" s="164" t="s">
        <v>206</v>
      </c>
      <c r="C19" s="161">
        <f>C16+1</f>
        <v>10</v>
      </c>
      <c r="D19" s="299"/>
      <c r="E19" s="299"/>
      <c r="F19" s="297"/>
      <c r="G19" s="476">
        <v>6236</v>
      </c>
      <c r="H19" s="298"/>
      <c r="I19" s="302"/>
      <c r="O19" s="290"/>
      <c r="P19" s="290"/>
      <c r="Q19" s="290"/>
      <c r="R19" s="290"/>
      <c r="S19" s="290"/>
      <c r="T19" s="290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  <c r="AO19" s="286"/>
      <c r="AP19" s="286"/>
      <c r="AQ19" s="286"/>
      <c r="AR19" s="286"/>
      <c r="AS19" s="286"/>
      <c r="AT19" s="286"/>
      <c r="AU19" s="286"/>
      <c r="AV19" s="286"/>
      <c r="AW19" s="286"/>
      <c r="AX19" s="286"/>
      <c r="AY19" s="286"/>
      <c r="AZ19" s="286"/>
      <c r="BA19" s="286"/>
      <c r="BB19" s="286"/>
      <c r="BC19" s="286"/>
      <c r="BD19" s="286"/>
      <c r="BE19" s="286"/>
      <c r="BF19" s="286"/>
      <c r="BG19" s="286"/>
      <c r="BH19" s="286"/>
      <c r="BI19" s="286"/>
      <c r="BJ19" s="286"/>
      <c r="BK19" s="286"/>
      <c r="BL19" s="286"/>
      <c r="BM19" s="286"/>
      <c r="BN19" s="286"/>
      <c r="BO19" s="286"/>
      <c r="BP19" s="286"/>
      <c r="BQ19" s="286"/>
      <c r="BR19" s="286"/>
      <c r="BS19" s="286"/>
      <c r="BT19" s="286"/>
      <c r="BU19" s="286"/>
      <c r="BV19" s="286"/>
      <c r="BW19" s="286"/>
      <c r="BX19" s="286"/>
      <c r="BY19" s="286"/>
      <c r="BZ19" s="286"/>
      <c r="CA19" s="286"/>
      <c r="CB19" s="286"/>
      <c r="CC19" s="286"/>
      <c r="CD19" s="286"/>
      <c r="CE19" s="286"/>
      <c r="CF19" s="286"/>
      <c r="CG19" s="286"/>
      <c r="CH19" s="286"/>
      <c r="CI19" s="286"/>
      <c r="CJ19" s="286"/>
      <c r="CK19" s="286"/>
      <c r="CL19" s="286"/>
      <c r="CM19" s="286"/>
      <c r="CN19" s="286"/>
      <c r="CO19" s="286"/>
      <c r="CP19" s="286"/>
      <c r="CQ19" s="286"/>
      <c r="CR19" s="286"/>
      <c r="CS19" s="286"/>
      <c r="CT19" s="286"/>
      <c r="CU19" s="286"/>
      <c r="CV19" s="286"/>
      <c r="CW19" s="286"/>
      <c r="CX19" s="286"/>
      <c r="CY19" s="286"/>
      <c r="CZ19" s="286"/>
      <c r="DA19" s="286"/>
      <c r="DB19" s="286"/>
      <c r="DC19" s="286"/>
      <c r="DD19" s="286"/>
      <c r="DE19" s="286"/>
      <c r="DF19" s="286"/>
      <c r="DG19" s="286"/>
      <c r="DH19" s="286"/>
      <c r="DI19" s="286"/>
      <c r="DJ19" s="286"/>
      <c r="DK19" s="286"/>
      <c r="DL19" s="286"/>
      <c r="DM19" s="286"/>
      <c r="DN19" s="286"/>
      <c r="DO19" s="286"/>
      <c r="DP19" s="286"/>
      <c r="DQ19" s="286"/>
      <c r="DR19" s="286"/>
      <c r="DS19" s="286"/>
      <c r="DT19" s="286"/>
      <c r="DU19" s="286"/>
      <c r="DV19" s="286"/>
      <c r="DW19" s="286"/>
      <c r="DX19" s="286"/>
      <c r="DY19" s="286"/>
      <c r="DZ19" s="286"/>
      <c r="EA19" s="286"/>
      <c r="EB19" s="286"/>
      <c r="EC19" s="286"/>
      <c r="ED19" s="286"/>
      <c r="EE19" s="286"/>
      <c r="EF19" s="286"/>
      <c r="EG19" s="286"/>
      <c r="EH19" s="286"/>
      <c r="EI19" s="286"/>
      <c r="EJ19" s="286"/>
      <c r="EK19" s="286"/>
      <c r="EL19" s="286"/>
      <c r="EM19" s="286"/>
      <c r="EN19" s="286"/>
      <c r="EO19" s="286"/>
      <c r="EP19" s="286"/>
      <c r="EQ19" s="286"/>
      <c r="ER19" s="286"/>
      <c r="ES19" s="286"/>
      <c r="ET19" s="286"/>
      <c r="EU19" s="286"/>
      <c r="EV19" s="286"/>
      <c r="EW19" s="286"/>
      <c r="EX19" s="286"/>
      <c r="EY19" s="286"/>
      <c r="EZ19" s="286"/>
      <c r="FA19" s="286"/>
      <c r="FB19" s="286"/>
      <c r="FC19" s="286"/>
      <c r="FD19" s="286"/>
      <c r="FE19" s="286"/>
      <c r="FF19" s="286"/>
      <c r="FG19" s="286"/>
      <c r="FH19" s="286"/>
      <c r="FI19" s="286"/>
      <c r="FJ19" s="286"/>
      <c r="FK19" s="286"/>
      <c r="FL19" s="286"/>
      <c r="FM19" s="286"/>
      <c r="FN19" s="286"/>
      <c r="FO19" s="286"/>
      <c r="FP19" s="286"/>
      <c r="FQ19" s="286"/>
      <c r="FR19" s="286"/>
      <c r="FS19" s="286"/>
      <c r="FT19" s="286"/>
      <c r="FU19" s="286"/>
      <c r="FV19" s="286"/>
      <c r="FW19" s="286"/>
      <c r="FX19" s="286"/>
      <c r="FY19" s="286"/>
      <c r="FZ19" s="286"/>
      <c r="GA19" s="286"/>
      <c r="GB19" s="286"/>
      <c r="GC19" s="286"/>
      <c r="GD19" s="286"/>
      <c r="GE19" s="286"/>
      <c r="GF19" s="286"/>
      <c r="GG19" s="286"/>
      <c r="GH19" s="286"/>
      <c r="GI19" s="286"/>
      <c r="GJ19" s="286"/>
      <c r="GK19" s="286"/>
      <c r="GL19" s="286"/>
      <c r="GM19" s="286"/>
      <c r="GN19" s="286"/>
      <c r="GO19" s="286"/>
      <c r="GP19" s="286"/>
      <c r="GQ19" s="286"/>
      <c r="GR19" s="286"/>
      <c r="GS19" s="286"/>
      <c r="GT19" s="286"/>
      <c r="GU19" s="286"/>
      <c r="GV19" s="286"/>
      <c r="GW19" s="286"/>
      <c r="GX19" s="286"/>
      <c r="GY19" s="286"/>
      <c r="GZ19" s="286"/>
      <c r="HA19" s="286"/>
      <c r="HB19" s="286"/>
      <c r="HC19" s="286"/>
      <c r="HD19" s="286"/>
      <c r="HE19" s="286"/>
      <c r="HF19" s="286"/>
      <c r="HG19" s="286"/>
      <c r="HH19" s="286"/>
      <c r="HI19" s="286"/>
      <c r="HJ19" s="286"/>
      <c r="HK19" s="286"/>
      <c r="HL19" s="286"/>
      <c r="HM19" s="286"/>
      <c r="HN19" s="286"/>
      <c r="HO19" s="286"/>
      <c r="HP19" s="286"/>
      <c r="HQ19" s="286"/>
      <c r="HR19" s="286"/>
      <c r="HS19" s="286"/>
      <c r="HT19" s="286"/>
      <c r="HU19" s="286"/>
      <c r="HV19" s="286"/>
      <c r="HW19" s="286"/>
      <c r="HX19" s="286"/>
      <c r="HY19" s="286"/>
      <c r="HZ19" s="286"/>
      <c r="IA19" s="286"/>
      <c r="IB19" s="286"/>
      <c r="IC19" s="286"/>
      <c r="ID19" s="286"/>
      <c r="IE19" s="286"/>
      <c r="IF19" s="286"/>
      <c r="IG19" s="286"/>
      <c r="IH19" s="286"/>
      <c r="II19" s="286"/>
      <c r="IJ19" s="286"/>
      <c r="IK19" s="286"/>
      <c r="IL19" s="286"/>
      <c r="IM19" s="286"/>
      <c r="IN19" s="286"/>
      <c r="IO19" s="286"/>
      <c r="IP19" s="286"/>
    </row>
    <row r="20" spans="1:250" x14ac:dyDescent="0.2">
      <c r="A20" s="286" t="s">
        <v>7</v>
      </c>
      <c r="B20" s="164" t="s">
        <v>205</v>
      </c>
      <c r="C20" s="161">
        <f>C19+1</f>
        <v>11</v>
      </c>
      <c r="D20" s="343"/>
      <c r="E20" s="343"/>
      <c r="F20" s="297"/>
      <c r="G20" s="476">
        <v>6237</v>
      </c>
      <c r="H20" s="298"/>
      <c r="I20" s="302"/>
      <c r="O20" s="290"/>
      <c r="P20" s="290"/>
      <c r="Q20" s="290"/>
      <c r="R20" s="290"/>
      <c r="S20" s="290"/>
      <c r="T20" s="290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  <c r="AK20" s="286"/>
      <c r="AL20" s="286"/>
      <c r="AM20" s="286"/>
      <c r="AN20" s="286"/>
      <c r="AO20" s="286"/>
      <c r="AP20" s="286"/>
      <c r="AQ20" s="286"/>
      <c r="AR20" s="286"/>
      <c r="AS20" s="286"/>
      <c r="AT20" s="286"/>
      <c r="AU20" s="286"/>
      <c r="AV20" s="286"/>
      <c r="AW20" s="286"/>
      <c r="AX20" s="286"/>
      <c r="AY20" s="286"/>
      <c r="AZ20" s="286"/>
      <c r="BA20" s="286"/>
      <c r="BB20" s="286"/>
      <c r="BC20" s="286"/>
      <c r="BD20" s="286"/>
      <c r="BE20" s="286"/>
      <c r="BF20" s="286"/>
      <c r="BG20" s="286"/>
      <c r="BH20" s="286"/>
      <c r="BI20" s="286"/>
      <c r="BJ20" s="286"/>
      <c r="BK20" s="286"/>
      <c r="BL20" s="286"/>
      <c r="BM20" s="286"/>
      <c r="BN20" s="286"/>
      <c r="BO20" s="286"/>
      <c r="BP20" s="286"/>
      <c r="BQ20" s="286"/>
      <c r="BR20" s="286"/>
      <c r="BS20" s="286"/>
      <c r="BT20" s="286"/>
      <c r="BU20" s="286"/>
      <c r="BV20" s="286"/>
      <c r="BW20" s="286"/>
      <c r="BX20" s="286"/>
      <c r="BY20" s="286"/>
      <c r="BZ20" s="286"/>
      <c r="CA20" s="286"/>
      <c r="CB20" s="286"/>
      <c r="CC20" s="286"/>
      <c r="CD20" s="286"/>
      <c r="CE20" s="286"/>
      <c r="CF20" s="286"/>
      <c r="CG20" s="286"/>
      <c r="CH20" s="286"/>
      <c r="CI20" s="286"/>
      <c r="CJ20" s="286"/>
      <c r="CK20" s="286"/>
      <c r="CL20" s="286"/>
      <c r="CM20" s="286"/>
      <c r="CN20" s="286"/>
      <c r="CO20" s="286"/>
      <c r="CP20" s="286"/>
      <c r="CQ20" s="286"/>
      <c r="CR20" s="286"/>
      <c r="CS20" s="286"/>
      <c r="CT20" s="286"/>
      <c r="CU20" s="286"/>
      <c r="CV20" s="286"/>
      <c r="CW20" s="286"/>
      <c r="CX20" s="286"/>
      <c r="CY20" s="286"/>
      <c r="CZ20" s="286"/>
      <c r="DA20" s="286"/>
      <c r="DB20" s="286"/>
      <c r="DC20" s="286"/>
      <c r="DD20" s="286"/>
      <c r="DE20" s="286"/>
      <c r="DF20" s="286"/>
      <c r="DG20" s="286"/>
      <c r="DH20" s="286"/>
      <c r="DI20" s="286"/>
      <c r="DJ20" s="286"/>
      <c r="DK20" s="286"/>
      <c r="DL20" s="286"/>
      <c r="DM20" s="286"/>
      <c r="DN20" s="286"/>
      <c r="DO20" s="286"/>
      <c r="DP20" s="286"/>
      <c r="DQ20" s="286"/>
      <c r="DR20" s="286"/>
      <c r="DS20" s="286"/>
      <c r="DT20" s="286"/>
      <c r="DU20" s="286"/>
      <c r="DV20" s="286"/>
      <c r="DW20" s="286"/>
      <c r="DX20" s="286"/>
      <c r="DY20" s="286"/>
      <c r="DZ20" s="286"/>
      <c r="EA20" s="286"/>
      <c r="EB20" s="286"/>
      <c r="EC20" s="286"/>
      <c r="ED20" s="286"/>
      <c r="EE20" s="286"/>
      <c r="EF20" s="286"/>
      <c r="EG20" s="286"/>
      <c r="EH20" s="286"/>
      <c r="EI20" s="286"/>
      <c r="EJ20" s="286"/>
      <c r="EK20" s="286"/>
      <c r="EL20" s="286"/>
      <c r="EM20" s="286"/>
      <c r="EN20" s="286"/>
      <c r="EO20" s="286"/>
      <c r="EP20" s="286"/>
      <c r="EQ20" s="286"/>
      <c r="ER20" s="286"/>
      <c r="ES20" s="286"/>
      <c r="ET20" s="286"/>
      <c r="EU20" s="286"/>
      <c r="EV20" s="286"/>
      <c r="EW20" s="286"/>
      <c r="EX20" s="286"/>
      <c r="EY20" s="286"/>
      <c r="EZ20" s="286"/>
      <c r="FA20" s="286"/>
      <c r="FB20" s="286"/>
      <c r="FC20" s="286"/>
      <c r="FD20" s="286"/>
      <c r="FE20" s="286"/>
      <c r="FF20" s="286"/>
      <c r="FG20" s="286"/>
      <c r="FH20" s="286"/>
      <c r="FI20" s="286"/>
      <c r="FJ20" s="286"/>
      <c r="FK20" s="286"/>
      <c r="FL20" s="286"/>
      <c r="FM20" s="286"/>
      <c r="FN20" s="286"/>
      <c r="FO20" s="286"/>
      <c r="FP20" s="286"/>
      <c r="FQ20" s="286"/>
      <c r="FR20" s="286"/>
      <c r="FS20" s="286"/>
      <c r="FT20" s="286"/>
      <c r="FU20" s="286"/>
      <c r="FV20" s="286"/>
      <c r="FW20" s="286"/>
      <c r="FX20" s="286"/>
      <c r="FY20" s="286"/>
      <c r="FZ20" s="286"/>
      <c r="GA20" s="286"/>
      <c r="GB20" s="286"/>
      <c r="GC20" s="286"/>
      <c r="GD20" s="286"/>
      <c r="GE20" s="286"/>
      <c r="GF20" s="286"/>
      <c r="GG20" s="286"/>
      <c r="GH20" s="286"/>
      <c r="GI20" s="286"/>
      <c r="GJ20" s="286"/>
      <c r="GK20" s="286"/>
      <c r="GL20" s="286"/>
      <c r="GM20" s="286"/>
      <c r="GN20" s="286"/>
      <c r="GO20" s="286"/>
      <c r="GP20" s="286"/>
      <c r="GQ20" s="286"/>
      <c r="GR20" s="286"/>
      <c r="GS20" s="286"/>
      <c r="GT20" s="286"/>
      <c r="GU20" s="286"/>
      <c r="GV20" s="286"/>
      <c r="GW20" s="286"/>
      <c r="GX20" s="286"/>
      <c r="GY20" s="286"/>
      <c r="GZ20" s="286"/>
      <c r="HA20" s="286"/>
      <c r="HB20" s="286"/>
      <c r="HC20" s="286"/>
      <c r="HD20" s="286"/>
      <c r="HE20" s="286"/>
      <c r="HF20" s="286"/>
      <c r="HG20" s="286"/>
      <c r="HH20" s="286"/>
      <c r="HI20" s="286"/>
      <c r="HJ20" s="286"/>
      <c r="HK20" s="286"/>
      <c r="HL20" s="286"/>
      <c r="HM20" s="286"/>
      <c r="HN20" s="286"/>
      <c r="HO20" s="286"/>
      <c r="HP20" s="286"/>
      <c r="HQ20" s="286"/>
      <c r="HR20" s="286"/>
      <c r="HS20" s="286"/>
      <c r="HT20" s="286"/>
      <c r="HU20" s="286"/>
      <c r="HV20" s="286"/>
      <c r="HW20" s="286"/>
      <c r="HX20" s="286"/>
      <c r="HY20" s="286"/>
      <c r="HZ20" s="286"/>
      <c r="IA20" s="286"/>
      <c r="IB20" s="286"/>
      <c r="IC20" s="286"/>
      <c r="ID20" s="286"/>
      <c r="IE20" s="286"/>
      <c r="IF20" s="286"/>
      <c r="IG20" s="286"/>
      <c r="IH20" s="286"/>
      <c r="II20" s="286"/>
      <c r="IJ20" s="286"/>
      <c r="IK20" s="286"/>
      <c r="IL20" s="286"/>
      <c r="IM20" s="286"/>
      <c r="IN20" s="286"/>
      <c r="IO20" s="286"/>
      <c r="IP20" s="286"/>
    </row>
    <row r="21" spans="1:250" x14ac:dyDescent="0.2">
      <c r="A21" s="286" t="s">
        <v>7</v>
      </c>
      <c r="B21" s="164" t="s">
        <v>58</v>
      </c>
      <c r="C21" s="160">
        <f>C20+1</f>
        <v>12</v>
      </c>
      <c r="D21" s="351"/>
      <c r="E21" s="351"/>
      <c r="F21" s="297"/>
      <c r="G21" s="476">
        <v>6238</v>
      </c>
      <c r="H21" s="298"/>
      <c r="I21" s="302"/>
      <c r="O21" s="290"/>
      <c r="P21" s="290"/>
      <c r="Q21" s="290"/>
      <c r="R21" s="290"/>
      <c r="S21" s="290"/>
      <c r="T21" s="290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  <c r="AO21" s="286"/>
      <c r="AP21" s="286"/>
      <c r="AQ21" s="286"/>
      <c r="AR21" s="286"/>
      <c r="AS21" s="286"/>
      <c r="AT21" s="286"/>
      <c r="AU21" s="286"/>
      <c r="AV21" s="286"/>
      <c r="AW21" s="286"/>
      <c r="AX21" s="286"/>
      <c r="AY21" s="286"/>
      <c r="AZ21" s="286"/>
      <c r="BA21" s="286"/>
      <c r="BB21" s="286"/>
      <c r="BC21" s="286"/>
      <c r="BD21" s="286"/>
      <c r="BE21" s="286"/>
      <c r="BF21" s="286"/>
      <c r="BG21" s="286"/>
      <c r="BH21" s="286"/>
      <c r="BI21" s="286"/>
      <c r="BJ21" s="286"/>
      <c r="BK21" s="286"/>
      <c r="BL21" s="286"/>
      <c r="BM21" s="286"/>
      <c r="BN21" s="286"/>
      <c r="BO21" s="286"/>
      <c r="BP21" s="286"/>
      <c r="BQ21" s="286"/>
      <c r="BR21" s="286"/>
      <c r="BS21" s="286"/>
      <c r="BT21" s="286"/>
      <c r="BU21" s="286"/>
      <c r="BV21" s="286"/>
      <c r="BW21" s="286"/>
      <c r="BX21" s="286"/>
      <c r="BY21" s="286"/>
      <c r="BZ21" s="286"/>
      <c r="CA21" s="286"/>
      <c r="CB21" s="286"/>
      <c r="CC21" s="286"/>
      <c r="CD21" s="286"/>
      <c r="CE21" s="286"/>
      <c r="CF21" s="286"/>
      <c r="CG21" s="286"/>
      <c r="CH21" s="286"/>
      <c r="CI21" s="286"/>
      <c r="CJ21" s="286"/>
      <c r="CK21" s="286"/>
      <c r="CL21" s="286"/>
      <c r="CM21" s="286"/>
      <c r="CN21" s="286"/>
      <c r="CO21" s="286"/>
      <c r="CP21" s="286"/>
      <c r="CQ21" s="286"/>
      <c r="CR21" s="286"/>
      <c r="CS21" s="286"/>
      <c r="CT21" s="286"/>
      <c r="CU21" s="286"/>
      <c r="CV21" s="286"/>
      <c r="CW21" s="286"/>
      <c r="CX21" s="286"/>
      <c r="CY21" s="286"/>
      <c r="CZ21" s="286"/>
      <c r="DA21" s="286"/>
      <c r="DB21" s="286"/>
      <c r="DC21" s="286"/>
      <c r="DD21" s="286"/>
      <c r="DE21" s="286"/>
      <c r="DF21" s="286"/>
      <c r="DG21" s="286"/>
      <c r="DH21" s="286"/>
      <c r="DI21" s="286"/>
      <c r="DJ21" s="286"/>
      <c r="DK21" s="286"/>
      <c r="DL21" s="286"/>
      <c r="DM21" s="286"/>
      <c r="DN21" s="286"/>
      <c r="DO21" s="286"/>
      <c r="DP21" s="286"/>
      <c r="DQ21" s="286"/>
      <c r="DR21" s="286"/>
      <c r="DS21" s="286"/>
      <c r="DT21" s="286"/>
      <c r="DU21" s="286"/>
      <c r="DV21" s="286"/>
      <c r="DW21" s="286"/>
      <c r="DX21" s="286"/>
      <c r="DY21" s="286"/>
      <c r="DZ21" s="286"/>
      <c r="EA21" s="286"/>
      <c r="EB21" s="286"/>
      <c r="EC21" s="286"/>
      <c r="ED21" s="286"/>
      <c r="EE21" s="286"/>
      <c r="EF21" s="286"/>
      <c r="EG21" s="286"/>
      <c r="EH21" s="286"/>
      <c r="EI21" s="286"/>
      <c r="EJ21" s="286"/>
      <c r="EK21" s="286"/>
      <c r="EL21" s="286"/>
      <c r="EM21" s="286"/>
      <c r="EN21" s="286"/>
      <c r="EO21" s="286"/>
      <c r="EP21" s="286"/>
      <c r="EQ21" s="286"/>
      <c r="ER21" s="286"/>
      <c r="ES21" s="286"/>
      <c r="ET21" s="286"/>
      <c r="EU21" s="286"/>
      <c r="EV21" s="286"/>
      <c r="EW21" s="286"/>
      <c r="EX21" s="286"/>
      <c r="EY21" s="286"/>
      <c r="EZ21" s="286"/>
      <c r="FA21" s="286"/>
      <c r="FB21" s="286"/>
      <c r="FC21" s="286"/>
      <c r="FD21" s="286"/>
      <c r="FE21" s="286"/>
      <c r="FF21" s="286"/>
      <c r="FG21" s="286"/>
      <c r="FH21" s="286"/>
      <c r="FI21" s="286"/>
      <c r="FJ21" s="286"/>
      <c r="FK21" s="286"/>
      <c r="FL21" s="286"/>
      <c r="FM21" s="286"/>
      <c r="FN21" s="286"/>
      <c r="FO21" s="286"/>
      <c r="FP21" s="286"/>
      <c r="FQ21" s="286"/>
      <c r="FR21" s="286"/>
      <c r="FS21" s="286"/>
      <c r="FT21" s="286"/>
      <c r="FU21" s="286"/>
      <c r="FV21" s="286"/>
      <c r="FW21" s="286"/>
      <c r="FX21" s="286"/>
      <c r="FY21" s="286"/>
      <c r="FZ21" s="286"/>
      <c r="GA21" s="286"/>
      <c r="GB21" s="286"/>
      <c r="GC21" s="286"/>
      <c r="GD21" s="286"/>
      <c r="GE21" s="286"/>
      <c r="GF21" s="286"/>
      <c r="GG21" s="286"/>
      <c r="GH21" s="286"/>
      <c r="GI21" s="286"/>
      <c r="GJ21" s="286"/>
      <c r="GK21" s="286"/>
      <c r="GL21" s="286"/>
      <c r="GM21" s="286"/>
      <c r="GN21" s="286"/>
      <c r="GO21" s="286"/>
      <c r="GP21" s="286"/>
      <c r="GQ21" s="286"/>
      <c r="GR21" s="286"/>
      <c r="GS21" s="286"/>
      <c r="GT21" s="286"/>
      <c r="GU21" s="286"/>
      <c r="GV21" s="286"/>
      <c r="GW21" s="286"/>
      <c r="GX21" s="286"/>
      <c r="GY21" s="286"/>
      <c r="GZ21" s="286"/>
      <c r="HA21" s="286"/>
      <c r="HB21" s="286"/>
      <c r="HC21" s="286"/>
      <c r="HD21" s="286"/>
      <c r="HE21" s="286"/>
      <c r="HF21" s="286"/>
      <c r="HG21" s="286"/>
      <c r="HH21" s="286"/>
      <c r="HI21" s="286"/>
      <c r="HJ21" s="286"/>
      <c r="HK21" s="286"/>
      <c r="HL21" s="286"/>
      <c r="HM21" s="286"/>
      <c r="HN21" s="286"/>
      <c r="HO21" s="286"/>
      <c r="HP21" s="286"/>
      <c r="HQ21" s="286"/>
      <c r="HR21" s="286"/>
      <c r="HS21" s="286"/>
      <c r="HT21" s="286"/>
      <c r="HU21" s="286"/>
      <c r="HV21" s="286"/>
      <c r="HW21" s="286"/>
      <c r="HX21" s="286"/>
      <c r="HY21" s="286"/>
      <c r="HZ21" s="286"/>
      <c r="IA21" s="286"/>
      <c r="IB21" s="286"/>
      <c r="IC21" s="286"/>
      <c r="ID21" s="286"/>
      <c r="IE21" s="286"/>
      <c r="IF21" s="286"/>
      <c r="IG21" s="286"/>
      <c r="IH21" s="286"/>
      <c r="II21" s="286"/>
      <c r="IJ21" s="286"/>
      <c r="IK21" s="286"/>
      <c r="IL21" s="286"/>
      <c r="IM21" s="286"/>
      <c r="IN21" s="286"/>
      <c r="IO21" s="286"/>
      <c r="IP21" s="286"/>
    </row>
    <row r="22" spans="1:250" x14ac:dyDescent="0.2">
      <c r="A22" s="286" t="s">
        <v>7</v>
      </c>
      <c r="B22" s="164" t="s">
        <v>170</v>
      </c>
      <c r="C22" s="160">
        <f>C21+1</f>
        <v>13</v>
      </c>
      <c r="D22" s="350"/>
      <c r="E22" s="350"/>
      <c r="F22" s="297"/>
      <c r="G22" s="476">
        <v>6126</v>
      </c>
      <c r="H22" s="298"/>
      <c r="I22" s="302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6"/>
      <c r="BR22" s="286"/>
      <c r="BS22" s="286"/>
      <c r="BT22" s="286"/>
      <c r="BU22" s="286"/>
      <c r="BV22" s="286"/>
      <c r="BW22" s="286"/>
      <c r="BX22" s="286"/>
      <c r="BY22" s="286"/>
      <c r="BZ22" s="286"/>
      <c r="CA22" s="286"/>
      <c r="CB22" s="286"/>
      <c r="CC22" s="286"/>
      <c r="CD22" s="286"/>
      <c r="CE22" s="286"/>
      <c r="CF22" s="286"/>
      <c r="CG22" s="286"/>
      <c r="CH22" s="286"/>
      <c r="CI22" s="286"/>
      <c r="CJ22" s="286"/>
      <c r="CK22" s="286"/>
      <c r="CL22" s="286"/>
      <c r="CM22" s="286"/>
      <c r="CN22" s="286"/>
      <c r="CO22" s="286"/>
      <c r="CP22" s="286"/>
      <c r="CQ22" s="286"/>
      <c r="CR22" s="286"/>
      <c r="CS22" s="286"/>
      <c r="CT22" s="286"/>
      <c r="CU22" s="286"/>
      <c r="CV22" s="286"/>
      <c r="CW22" s="286"/>
      <c r="CX22" s="286"/>
      <c r="CY22" s="286"/>
      <c r="CZ22" s="286"/>
      <c r="DA22" s="286"/>
      <c r="DB22" s="286"/>
      <c r="DC22" s="286"/>
      <c r="DD22" s="286"/>
      <c r="DE22" s="286"/>
      <c r="DF22" s="286"/>
      <c r="DG22" s="286"/>
      <c r="DH22" s="286"/>
      <c r="DI22" s="286"/>
      <c r="DJ22" s="286"/>
      <c r="DK22" s="286"/>
      <c r="DL22" s="286"/>
      <c r="DM22" s="286"/>
      <c r="DN22" s="286"/>
      <c r="DO22" s="286"/>
      <c r="DP22" s="286"/>
      <c r="DQ22" s="286"/>
      <c r="DR22" s="286"/>
      <c r="DS22" s="286"/>
      <c r="DT22" s="286"/>
      <c r="DU22" s="286"/>
      <c r="DV22" s="286"/>
      <c r="DW22" s="286"/>
      <c r="DX22" s="286"/>
      <c r="DY22" s="286"/>
      <c r="DZ22" s="286"/>
      <c r="EA22" s="286"/>
      <c r="EB22" s="286"/>
      <c r="EC22" s="286"/>
      <c r="ED22" s="286"/>
      <c r="EE22" s="286"/>
      <c r="EF22" s="286"/>
      <c r="EG22" s="286"/>
      <c r="EH22" s="286"/>
      <c r="EI22" s="286"/>
      <c r="EJ22" s="286"/>
      <c r="EK22" s="286"/>
      <c r="EL22" s="286"/>
      <c r="EM22" s="286"/>
      <c r="EN22" s="286"/>
      <c r="EO22" s="286"/>
      <c r="EP22" s="286"/>
      <c r="EQ22" s="286"/>
      <c r="ER22" s="286"/>
      <c r="ES22" s="286"/>
      <c r="ET22" s="286"/>
      <c r="EU22" s="286"/>
      <c r="EV22" s="286"/>
      <c r="EW22" s="286"/>
      <c r="EX22" s="286"/>
      <c r="EY22" s="286"/>
      <c r="EZ22" s="286"/>
      <c r="FA22" s="286"/>
      <c r="FB22" s="286"/>
      <c r="FC22" s="286"/>
      <c r="FD22" s="286"/>
      <c r="FE22" s="286"/>
      <c r="FF22" s="286"/>
      <c r="FG22" s="286"/>
      <c r="FH22" s="286"/>
      <c r="FI22" s="286"/>
      <c r="FJ22" s="286"/>
      <c r="FK22" s="286"/>
      <c r="FL22" s="286"/>
      <c r="FM22" s="286"/>
      <c r="FN22" s="286"/>
      <c r="FO22" s="286"/>
      <c r="FP22" s="286"/>
      <c r="FQ22" s="286"/>
      <c r="FR22" s="286"/>
      <c r="FS22" s="286"/>
      <c r="FT22" s="286"/>
      <c r="FU22" s="286"/>
      <c r="FV22" s="286"/>
      <c r="FW22" s="286"/>
      <c r="FX22" s="286"/>
      <c r="FY22" s="286"/>
      <c r="FZ22" s="286"/>
      <c r="GA22" s="286"/>
      <c r="GB22" s="286"/>
      <c r="GC22" s="286"/>
      <c r="GD22" s="286"/>
      <c r="GE22" s="286"/>
      <c r="GF22" s="286"/>
      <c r="GG22" s="286"/>
      <c r="GH22" s="286"/>
      <c r="GI22" s="286"/>
      <c r="GJ22" s="286"/>
      <c r="GK22" s="286"/>
      <c r="GL22" s="286"/>
      <c r="GM22" s="286"/>
      <c r="GN22" s="286"/>
      <c r="GO22" s="286"/>
      <c r="GP22" s="286"/>
      <c r="GQ22" s="286"/>
      <c r="GR22" s="286"/>
      <c r="GS22" s="286"/>
      <c r="GT22" s="286"/>
      <c r="GU22" s="286"/>
      <c r="GV22" s="286"/>
      <c r="GW22" s="286"/>
      <c r="GX22" s="286"/>
      <c r="GY22" s="286"/>
      <c r="GZ22" s="286"/>
      <c r="HA22" s="286"/>
      <c r="HB22" s="286"/>
      <c r="HC22" s="286"/>
      <c r="HD22" s="286"/>
      <c r="HE22" s="286"/>
      <c r="HF22" s="286"/>
      <c r="HG22" s="286"/>
      <c r="HH22" s="286"/>
      <c r="HI22" s="286"/>
      <c r="HJ22" s="286"/>
      <c r="HK22" s="286"/>
      <c r="HL22" s="286"/>
      <c r="HM22" s="286"/>
      <c r="HN22" s="286"/>
      <c r="HO22" s="286"/>
      <c r="HP22" s="286"/>
      <c r="HQ22" s="286"/>
      <c r="HR22" s="286"/>
      <c r="HS22" s="286"/>
      <c r="HT22" s="286"/>
      <c r="HU22" s="286"/>
      <c r="HV22" s="286"/>
      <c r="HW22" s="286"/>
      <c r="HX22" s="286"/>
      <c r="HY22" s="286"/>
      <c r="HZ22" s="286"/>
      <c r="IA22" s="286"/>
      <c r="IB22" s="286"/>
      <c r="IC22" s="286"/>
      <c r="ID22" s="286"/>
      <c r="IE22" s="286"/>
      <c r="IF22" s="286"/>
      <c r="IG22" s="286"/>
      <c r="IH22" s="286"/>
      <c r="II22" s="286"/>
      <c r="IJ22" s="286"/>
      <c r="IK22" s="286"/>
      <c r="IL22" s="286"/>
      <c r="IM22" s="286"/>
      <c r="IN22" s="286"/>
      <c r="IO22" s="286"/>
      <c r="IP22" s="286"/>
    </row>
    <row r="23" spans="1:250" x14ac:dyDescent="0.2">
      <c r="A23" s="286" t="s">
        <v>7</v>
      </c>
      <c r="B23" s="171" t="s">
        <v>54</v>
      </c>
      <c r="C23" s="162">
        <f>C22+1</f>
        <v>14</v>
      </c>
      <c r="D23" s="341"/>
      <c r="E23" s="341"/>
      <c r="F23" s="339"/>
      <c r="G23" s="554">
        <v>6127</v>
      </c>
      <c r="H23" s="340"/>
      <c r="I23" s="34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6"/>
      <c r="AV23" s="286"/>
      <c r="AW23" s="286"/>
      <c r="AX23" s="286"/>
      <c r="AY23" s="286"/>
      <c r="AZ23" s="286"/>
      <c r="BA23" s="286"/>
      <c r="BB23" s="286"/>
      <c r="BC23" s="286"/>
      <c r="BD23" s="286"/>
      <c r="BE23" s="286"/>
      <c r="BF23" s="286"/>
      <c r="BG23" s="286"/>
      <c r="BH23" s="286"/>
      <c r="BI23" s="286"/>
      <c r="BJ23" s="286"/>
      <c r="BK23" s="286"/>
      <c r="BL23" s="286"/>
      <c r="BM23" s="286"/>
      <c r="BN23" s="286"/>
      <c r="BO23" s="286"/>
      <c r="BP23" s="286"/>
      <c r="BQ23" s="286"/>
      <c r="BR23" s="286"/>
      <c r="BS23" s="286"/>
      <c r="BT23" s="286"/>
      <c r="BU23" s="286"/>
      <c r="BV23" s="286"/>
      <c r="BW23" s="286"/>
      <c r="BX23" s="286"/>
      <c r="BY23" s="286"/>
      <c r="BZ23" s="286"/>
      <c r="CA23" s="286"/>
      <c r="CB23" s="286"/>
      <c r="CC23" s="286"/>
      <c r="CD23" s="286"/>
      <c r="CE23" s="286"/>
      <c r="CF23" s="286"/>
      <c r="CG23" s="286"/>
      <c r="CH23" s="286"/>
      <c r="CI23" s="286"/>
      <c r="CJ23" s="286"/>
      <c r="CK23" s="286"/>
      <c r="CL23" s="286"/>
      <c r="CM23" s="286"/>
      <c r="CN23" s="286"/>
      <c r="CO23" s="286"/>
      <c r="CP23" s="286"/>
      <c r="CQ23" s="286"/>
      <c r="CR23" s="286"/>
      <c r="CS23" s="286"/>
      <c r="CT23" s="286"/>
      <c r="CU23" s="286"/>
      <c r="CV23" s="286"/>
      <c r="CW23" s="286"/>
      <c r="CX23" s="286"/>
      <c r="CY23" s="286"/>
      <c r="CZ23" s="286"/>
      <c r="DA23" s="286"/>
      <c r="DB23" s="286"/>
      <c r="DC23" s="286"/>
      <c r="DD23" s="286"/>
      <c r="DE23" s="286"/>
      <c r="DF23" s="286"/>
      <c r="DG23" s="286"/>
      <c r="DH23" s="286"/>
      <c r="DI23" s="286"/>
      <c r="DJ23" s="286"/>
      <c r="DK23" s="286"/>
      <c r="DL23" s="286"/>
      <c r="DM23" s="286"/>
      <c r="DN23" s="286"/>
      <c r="DO23" s="286"/>
      <c r="DP23" s="286"/>
      <c r="DQ23" s="286"/>
      <c r="DR23" s="286"/>
      <c r="DS23" s="286"/>
      <c r="DT23" s="286"/>
      <c r="DU23" s="286"/>
      <c r="DV23" s="286"/>
      <c r="DW23" s="286"/>
      <c r="DX23" s="286"/>
      <c r="DY23" s="286"/>
      <c r="DZ23" s="286"/>
      <c r="EA23" s="286"/>
      <c r="EB23" s="286"/>
      <c r="EC23" s="286"/>
      <c r="ED23" s="286"/>
      <c r="EE23" s="286"/>
      <c r="EF23" s="286"/>
      <c r="EG23" s="286"/>
      <c r="EH23" s="286"/>
      <c r="EI23" s="286"/>
      <c r="EJ23" s="286"/>
      <c r="EK23" s="286"/>
      <c r="EL23" s="286"/>
      <c r="EM23" s="286"/>
      <c r="EN23" s="286"/>
      <c r="EO23" s="286"/>
      <c r="EP23" s="286"/>
      <c r="EQ23" s="286"/>
      <c r="ER23" s="286"/>
      <c r="ES23" s="286"/>
      <c r="ET23" s="286"/>
      <c r="EU23" s="286"/>
      <c r="EV23" s="286"/>
      <c r="EW23" s="286"/>
      <c r="EX23" s="286"/>
      <c r="EY23" s="286"/>
      <c r="EZ23" s="286"/>
      <c r="FA23" s="286"/>
      <c r="FB23" s="286"/>
      <c r="FC23" s="286"/>
      <c r="FD23" s="286"/>
      <c r="FE23" s="286"/>
      <c r="FF23" s="286"/>
      <c r="FG23" s="286"/>
      <c r="FH23" s="286"/>
      <c r="FI23" s="286"/>
      <c r="FJ23" s="286"/>
      <c r="FK23" s="286"/>
      <c r="FL23" s="286"/>
      <c r="FM23" s="286"/>
      <c r="FN23" s="286"/>
      <c r="FO23" s="286"/>
      <c r="FP23" s="286"/>
      <c r="FQ23" s="286"/>
      <c r="FR23" s="286"/>
      <c r="FS23" s="286"/>
      <c r="FT23" s="286"/>
      <c r="FU23" s="286"/>
      <c r="FV23" s="286"/>
      <c r="FW23" s="286"/>
      <c r="FX23" s="286"/>
      <c r="FY23" s="286"/>
      <c r="FZ23" s="286"/>
      <c r="GA23" s="286"/>
      <c r="GB23" s="286"/>
      <c r="GC23" s="286"/>
      <c r="GD23" s="286"/>
      <c r="GE23" s="286"/>
      <c r="GF23" s="286"/>
      <c r="GG23" s="286"/>
      <c r="GH23" s="286"/>
      <c r="GI23" s="286"/>
      <c r="GJ23" s="286"/>
      <c r="GK23" s="286"/>
      <c r="GL23" s="286"/>
      <c r="GM23" s="286"/>
      <c r="GN23" s="286"/>
      <c r="GO23" s="286"/>
      <c r="GP23" s="286"/>
      <c r="GQ23" s="286"/>
      <c r="GR23" s="286"/>
      <c r="GS23" s="286"/>
      <c r="GT23" s="286"/>
      <c r="GU23" s="286"/>
      <c r="GV23" s="286"/>
      <c r="GW23" s="286"/>
      <c r="GX23" s="286"/>
      <c r="GY23" s="286"/>
      <c r="GZ23" s="286"/>
      <c r="HA23" s="286"/>
      <c r="HB23" s="286"/>
      <c r="HC23" s="286"/>
      <c r="HD23" s="286"/>
      <c r="HE23" s="286"/>
      <c r="HF23" s="286"/>
      <c r="HG23" s="286"/>
      <c r="HH23" s="286"/>
      <c r="HI23" s="286"/>
      <c r="HJ23" s="286"/>
      <c r="HK23" s="286"/>
      <c r="HL23" s="286"/>
      <c r="HM23" s="286"/>
      <c r="HN23" s="286"/>
      <c r="HO23" s="286"/>
      <c r="HP23" s="286"/>
      <c r="HQ23" s="286"/>
      <c r="HR23" s="286"/>
      <c r="HS23" s="286"/>
      <c r="HT23" s="286"/>
      <c r="HU23" s="286"/>
      <c r="HV23" s="286"/>
      <c r="HW23" s="286"/>
      <c r="HX23" s="286"/>
      <c r="HY23" s="286"/>
      <c r="HZ23" s="286"/>
      <c r="IA23" s="286"/>
      <c r="IB23" s="286"/>
      <c r="IC23" s="286"/>
      <c r="ID23" s="286"/>
      <c r="IE23" s="286"/>
      <c r="IF23" s="286"/>
      <c r="IG23" s="286"/>
      <c r="IH23" s="286"/>
      <c r="II23" s="286"/>
      <c r="IJ23" s="286"/>
      <c r="IK23" s="286"/>
      <c r="IL23" s="286"/>
      <c r="IM23" s="286"/>
      <c r="IN23" s="286"/>
      <c r="IO23" s="286"/>
      <c r="IP23" s="286"/>
    </row>
    <row r="24" spans="1:250" ht="12.75" customHeight="1" x14ac:dyDescent="0.2">
      <c r="A24" s="286" t="s">
        <v>7</v>
      </c>
      <c r="B24" s="171"/>
      <c r="C24" s="162">
        <f>C23+1</f>
        <v>15</v>
      </c>
      <c r="D24" s="339"/>
      <c r="E24" s="339"/>
      <c r="F24" s="339"/>
      <c r="G24" s="499">
        <v>6128</v>
      </c>
      <c r="H24" s="340"/>
      <c r="I24" s="339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286"/>
      <c r="BA24" s="286"/>
      <c r="BB24" s="286"/>
      <c r="BC24" s="286"/>
      <c r="BD24" s="286"/>
      <c r="BE24" s="286"/>
      <c r="BF24" s="286"/>
      <c r="BG24" s="286"/>
      <c r="BH24" s="286"/>
      <c r="BI24" s="286"/>
      <c r="BJ24" s="286"/>
      <c r="BK24" s="286"/>
      <c r="BL24" s="286"/>
      <c r="BM24" s="286"/>
      <c r="BN24" s="286"/>
      <c r="BO24" s="286"/>
      <c r="BP24" s="286"/>
      <c r="BQ24" s="286"/>
      <c r="BR24" s="286"/>
      <c r="BS24" s="286"/>
      <c r="BT24" s="286"/>
      <c r="BU24" s="286"/>
      <c r="BV24" s="286"/>
      <c r="BW24" s="286"/>
      <c r="BX24" s="286"/>
      <c r="BY24" s="286"/>
      <c r="BZ24" s="286"/>
      <c r="CA24" s="286"/>
      <c r="CB24" s="286"/>
      <c r="CC24" s="286"/>
      <c r="CD24" s="286"/>
      <c r="CE24" s="286"/>
      <c r="CF24" s="286"/>
      <c r="CG24" s="286"/>
      <c r="CH24" s="286"/>
      <c r="CI24" s="286"/>
      <c r="CJ24" s="286"/>
      <c r="CK24" s="286"/>
      <c r="CL24" s="286"/>
      <c r="CM24" s="286"/>
      <c r="CN24" s="286"/>
      <c r="CO24" s="286"/>
      <c r="CP24" s="286"/>
      <c r="CQ24" s="286"/>
      <c r="CR24" s="286"/>
      <c r="CS24" s="286"/>
      <c r="CT24" s="286"/>
      <c r="CU24" s="286"/>
      <c r="CV24" s="286"/>
      <c r="CW24" s="286"/>
      <c r="CX24" s="286"/>
      <c r="CY24" s="286"/>
      <c r="CZ24" s="286"/>
      <c r="DA24" s="286"/>
      <c r="DB24" s="286"/>
      <c r="DC24" s="286"/>
      <c r="DD24" s="286"/>
      <c r="DE24" s="286"/>
      <c r="DF24" s="286"/>
      <c r="DG24" s="286"/>
      <c r="DH24" s="286"/>
      <c r="DI24" s="286"/>
      <c r="DJ24" s="286"/>
      <c r="DK24" s="286"/>
      <c r="DL24" s="286"/>
      <c r="DM24" s="286"/>
      <c r="DN24" s="286"/>
      <c r="DO24" s="286"/>
      <c r="DP24" s="286"/>
      <c r="DQ24" s="286"/>
      <c r="DR24" s="286"/>
      <c r="DS24" s="286"/>
      <c r="DT24" s="286"/>
      <c r="DU24" s="286"/>
      <c r="DV24" s="286"/>
      <c r="DW24" s="286"/>
      <c r="DX24" s="286"/>
      <c r="DY24" s="286"/>
      <c r="DZ24" s="286"/>
      <c r="EA24" s="286"/>
      <c r="EB24" s="286"/>
      <c r="EC24" s="286"/>
      <c r="ED24" s="286"/>
      <c r="EE24" s="286"/>
      <c r="EF24" s="286"/>
      <c r="EG24" s="286"/>
      <c r="EH24" s="286"/>
      <c r="EI24" s="286"/>
      <c r="EJ24" s="286"/>
      <c r="EK24" s="286"/>
      <c r="EL24" s="286"/>
      <c r="EM24" s="286"/>
      <c r="EN24" s="286"/>
      <c r="EO24" s="286"/>
      <c r="EP24" s="286"/>
      <c r="EQ24" s="286"/>
      <c r="ER24" s="286"/>
      <c r="ES24" s="286"/>
      <c r="ET24" s="286"/>
      <c r="EU24" s="286"/>
      <c r="EV24" s="286"/>
      <c r="EW24" s="286"/>
      <c r="EX24" s="286"/>
      <c r="EY24" s="286"/>
      <c r="EZ24" s="286"/>
      <c r="FA24" s="286"/>
      <c r="FB24" s="286"/>
      <c r="FC24" s="286"/>
      <c r="FD24" s="286"/>
      <c r="FE24" s="286"/>
      <c r="FF24" s="286"/>
      <c r="FG24" s="286"/>
      <c r="FH24" s="286"/>
      <c r="FI24" s="286"/>
      <c r="FJ24" s="286"/>
      <c r="FK24" s="286"/>
      <c r="FL24" s="286"/>
      <c r="FM24" s="286"/>
      <c r="FN24" s="286"/>
      <c r="FO24" s="286"/>
      <c r="FP24" s="286"/>
      <c r="FQ24" s="286"/>
      <c r="FR24" s="286"/>
      <c r="FS24" s="286"/>
      <c r="FT24" s="286"/>
      <c r="FU24" s="286"/>
      <c r="FV24" s="286"/>
      <c r="FW24" s="286"/>
      <c r="FX24" s="286"/>
      <c r="FY24" s="286"/>
      <c r="FZ24" s="286"/>
      <c r="GA24" s="286"/>
      <c r="GB24" s="286"/>
      <c r="GC24" s="286"/>
      <c r="GD24" s="286"/>
      <c r="GE24" s="286"/>
      <c r="GF24" s="286"/>
      <c r="GG24" s="286"/>
      <c r="GH24" s="286"/>
      <c r="GI24" s="286"/>
      <c r="GJ24" s="286"/>
      <c r="GK24" s="286"/>
      <c r="GL24" s="286"/>
      <c r="GM24" s="286"/>
      <c r="GN24" s="286"/>
      <c r="GO24" s="286"/>
      <c r="GP24" s="286"/>
      <c r="GQ24" s="286"/>
      <c r="GR24" s="286"/>
      <c r="GS24" s="286"/>
      <c r="GT24" s="286"/>
      <c r="GU24" s="286"/>
      <c r="GV24" s="286"/>
      <c r="GW24" s="286"/>
      <c r="GX24" s="286"/>
      <c r="GY24" s="286"/>
      <c r="GZ24" s="286"/>
      <c r="HA24" s="286"/>
      <c r="HB24" s="286"/>
      <c r="HC24" s="286"/>
      <c r="HD24" s="286"/>
      <c r="HE24" s="286"/>
      <c r="HF24" s="286"/>
      <c r="HG24" s="286"/>
      <c r="HH24" s="286"/>
      <c r="HI24" s="286"/>
      <c r="HJ24" s="286"/>
      <c r="HK24" s="286"/>
      <c r="HL24" s="286"/>
      <c r="HM24" s="286"/>
      <c r="HN24" s="286"/>
      <c r="HO24" s="286"/>
      <c r="HP24" s="286"/>
      <c r="HQ24" s="286"/>
      <c r="HR24" s="286"/>
      <c r="HS24" s="286"/>
      <c r="HT24" s="286"/>
      <c r="HU24" s="286"/>
      <c r="HV24" s="286"/>
      <c r="HW24" s="286"/>
      <c r="HX24" s="286"/>
      <c r="HY24" s="286"/>
      <c r="HZ24" s="286"/>
      <c r="IA24" s="286"/>
      <c r="IB24" s="286"/>
      <c r="IC24" s="286"/>
      <c r="ID24" s="286"/>
      <c r="IE24" s="286"/>
      <c r="IF24" s="286"/>
      <c r="IG24" s="286"/>
      <c r="IH24" s="286"/>
      <c r="II24" s="286"/>
      <c r="IJ24" s="286"/>
      <c r="IK24" s="286"/>
      <c r="IL24" s="286"/>
      <c r="IM24" s="286"/>
      <c r="IN24" s="286"/>
      <c r="IO24" s="286"/>
      <c r="IP24" s="286"/>
    </row>
    <row r="25" spans="1:250" ht="12.75" customHeight="1" x14ac:dyDescent="0.2">
      <c r="A25" s="286"/>
      <c r="B25" s="169" t="s">
        <v>169</v>
      </c>
      <c r="C25" s="161"/>
      <c r="D25" s="297"/>
      <c r="E25" s="297"/>
      <c r="F25" s="297"/>
      <c r="G25" s="489"/>
      <c r="H25" s="298"/>
      <c r="I25" s="297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286"/>
      <c r="AY25" s="286"/>
      <c r="AZ25" s="286"/>
      <c r="BA25" s="286"/>
      <c r="BB25" s="286"/>
      <c r="BC25" s="286"/>
      <c r="BD25" s="286"/>
      <c r="BE25" s="286"/>
      <c r="BF25" s="286"/>
      <c r="BG25" s="286"/>
      <c r="BH25" s="286"/>
      <c r="BI25" s="286"/>
      <c r="BJ25" s="286"/>
      <c r="BK25" s="286"/>
      <c r="BL25" s="286"/>
      <c r="BM25" s="286"/>
      <c r="BN25" s="286"/>
      <c r="BO25" s="286"/>
      <c r="BP25" s="286"/>
      <c r="BQ25" s="286"/>
      <c r="BR25" s="286"/>
      <c r="BS25" s="286"/>
      <c r="BT25" s="286"/>
      <c r="BU25" s="286"/>
      <c r="BV25" s="286"/>
      <c r="BW25" s="286"/>
      <c r="BX25" s="286"/>
      <c r="BY25" s="286"/>
      <c r="BZ25" s="286"/>
      <c r="CA25" s="286"/>
      <c r="CB25" s="286"/>
      <c r="CC25" s="286"/>
      <c r="CD25" s="286"/>
      <c r="CE25" s="286"/>
      <c r="CF25" s="286"/>
      <c r="CG25" s="286"/>
      <c r="CH25" s="286"/>
      <c r="CI25" s="286"/>
      <c r="CJ25" s="286"/>
      <c r="CK25" s="286"/>
      <c r="CL25" s="286"/>
      <c r="CM25" s="286"/>
      <c r="CN25" s="286"/>
      <c r="CO25" s="286"/>
      <c r="CP25" s="286"/>
      <c r="CQ25" s="286"/>
      <c r="CR25" s="286"/>
      <c r="CS25" s="286"/>
      <c r="CT25" s="286"/>
      <c r="CU25" s="286"/>
      <c r="CV25" s="286"/>
      <c r="CW25" s="286"/>
      <c r="CX25" s="286"/>
      <c r="CY25" s="286"/>
      <c r="CZ25" s="286"/>
      <c r="DA25" s="286"/>
      <c r="DB25" s="286"/>
      <c r="DC25" s="286"/>
      <c r="DD25" s="286"/>
      <c r="DE25" s="286"/>
      <c r="DF25" s="286"/>
      <c r="DG25" s="286"/>
      <c r="DH25" s="286"/>
      <c r="DI25" s="286"/>
      <c r="DJ25" s="286"/>
      <c r="DK25" s="286"/>
      <c r="DL25" s="286"/>
      <c r="DM25" s="286"/>
      <c r="DN25" s="286"/>
      <c r="DO25" s="286"/>
      <c r="DP25" s="286"/>
      <c r="DQ25" s="286"/>
      <c r="DR25" s="286"/>
      <c r="DS25" s="286"/>
      <c r="DT25" s="286"/>
      <c r="DU25" s="286"/>
      <c r="DV25" s="286"/>
      <c r="DW25" s="286"/>
      <c r="DX25" s="286"/>
      <c r="DY25" s="286"/>
      <c r="DZ25" s="286"/>
      <c r="EA25" s="286"/>
      <c r="EB25" s="286"/>
      <c r="EC25" s="286"/>
      <c r="ED25" s="286"/>
      <c r="EE25" s="286"/>
      <c r="EF25" s="286"/>
      <c r="EG25" s="286"/>
      <c r="EH25" s="286"/>
      <c r="EI25" s="286"/>
      <c r="EJ25" s="286"/>
      <c r="EK25" s="286"/>
      <c r="EL25" s="286"/>
      <c r="EM25" s="286"/>
      <c r="EN25" s="286"/>
      <c r="EO25" s="286"/>
      <c r="EP25" s="286"/>
      <c r="EQ25" s="286"/>
      <c r="ER25" s="286"/>
      <c r="ES25" s="286"/>
      <c r="ET25" s="286"/>
      <c r="EU25" s="286"/>
      <c r="EV25" s="286"/>
      <c r="EW25" s="286"/>
      <c r="EX25" s="286"/>
      <c r="EY25" s="286"/>
      <c r="EZ25" s="286"/>
      <c r="FA25" s="286"/>
      <c r="FB25" s="286"/>
      <c r="FC25" s="286"/>
      <c r="FD25" s="286"/>
      <c r="FE25" s="286"/>
      <c r="FF25" s="286"/>
      <c r="FG25" s="286"/>
      <c r="FH25" s="286"/>
      <c r="FI25" s="286"/>
      <c r="FJ25" s="286"/>
      <c r="FK25" s="286"/>
      <c r="FL25" s="286"/>
      <c r="FM25" s="286"/>
      <c r="FN25" s="286"/>
      <c r="FO25" s="286"/>
      <c r="FP25" s="286"/>
      <c r="FQ25" s="286"/>
      <c r="FR25" s="286"/>
      <c r="FS25" s="286"/>
      <c r="FT25" s="286"/>
      <c r="FU25" s="286"/>
      <c r="FV25" s="286"/>
      <c r="FW25" s="286"/>
      <c r="FX25" s="286"/>
      <c r="FY25" s="286"/>
      <c r="FZ25" s="286"/>
      <c r="GA25" s="286"/>
      <c r="GB25" s="286"/>
      <c r="GC25" s="286"/>
      <c r="GD25" s="286"/>
      <c r="GE25" s="286"/>
      <c r="GF25" s="286"/>
      <c r="GG25" s="286"/>
      <c r="GH25" s="286"/>
      <c r="GI25" s="286"/>
      <c r="GJ25" s="286"/>
      <c r="GK25" s="286"/>
      <c r="GL25" s="286"/>
      <c r="GM25" s="286"/>
      <c r="GN25" s="286"/>
      <c r="GO25" s="286"/>
      <c r="GP25" s="286"/>
      <c r="GQ25" s="286"/>
      <c r="GR25" s="286"/>
      <c r="GS25" s="286"/>
      <c r="GT25" s="286"/>
      <c r="GU25" s="286"/>
      <c r="GV25" s="286"/>
      <c r="GW25" s="286"/>
      <c r="GX25" s="286"/>
      <c r="GY25" s="286"/>
      <c r="GZ25" s="286"/>
      <c r="HA25" s="286"/>
      <c r="HB25" s="286"/>
      <c r="HC25" s="286"/>
      <c r="HD25" s="286"/>
      <c r="HE25" s="286"/>
      <c r="HF25" s="286"/>
      <c r="HG25" s="286"/>
      <c r="HH25" s="286"/>
      <c r="HI25" s="286"/>
      <c r="HJ25" s="286"/>
      <c r="HK25" s="286"/>
      <c r="HL25" s="286"/>
      <c r="HM25" s="286"/>
      <c r="HN25" s="286"/>
      <c r="HO25" s="286"/>
      <c r="HP25" s="286"/>
      <c r="HQ25" s="286"/>
      <c r="HR25" s="286"/>
      <c r="HS25" s="286"/>
      <c r="HT25" s="286"/>
      <c r="HU25" s="286"/>
      <c r="HV25" s="286"/>
      <c r="HW25" s="286"/>
      <c r="HX25" s="286"/>
      <c r="HY25" s="286"/>
      <c r="HZ25" s="286"/>
      <c r="IA25" s="286"/>
      <c r="IB25" s="286"/>
      <c r="IC25" s="286"/>
      <c r="ID25" s="286"/>
      <c r="IE25" s="286"/>
      <c r="IF25" s="286"/>
      <c r="IG25" s="286"/>
      <c r="IH25" s="286"/>
      <c r="II25" s="286"/>
      <c r="IJ25" s="286"/>
      <c r="IK25" s="286"/>
      <c r="IL25" s="286"/>
      <c r="IM25" s="286"/>
      <c r="IN25" s="286"/>
      <c r="IO25" s="286"/>
      <c r="IP25" s="286"/>
    </row>
    <row r="26" spans="1:250" x14ac:dyDescent="0.2">
      <c r="A26" s="286"/>
      <c r="B26" s="164" t="s">
        <v>168</v>
      </c>
      <c r="C26" s="161"/>
      <c r="D26" s="297"/>
      <c r="E26" s="297"/>
      <c r="F26" s="297"/>
      <c r="G26" s="489"/>
      <c r="H26" s="298"/>
      <c r="I26" s="297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286"/>
      <c r="AZ26" s="286"/>
      <c r="BA26" s="286"/>
      <c r="BB26" s="286"/>
      <c r="BC26" s="286"/>
      <c r="BD26" s="286"/>
      <c r="BE26" s="286"/>
      <c r="BF26" s="286"/>
      <c r="BG26" s="286"/>
      <c r="BH26" s="286"/>
      <c r="BI26" s="286"/>
      <c r="BJ26" s="286"/>
      <c r="BK26" s="286"/>
      <c r="BL26" s="286"/>
      <c r="BM26" s="286"/>
      <c r="BN26" s="286"/>
      <c r="BO26" s="286"/>
      <c r="BP26" s="286"/>
      <c r="BQ26" s="286"/>
      <c r="BR26" s="286"/>
      <c r="BS26" s="286"/>
      <c r="BT26" s="286"/>
      <c r="BU26" s="286"/>
      <c r="BV26" s="286"/>
      <c r="BW26" s="286"/>
      <c r="BX26" s="286"/>
      <c r="BY26" s="286"/>
      <c r="BZ26" s="286"/>
      <c r="CA26" s="286"/>
      <c r="CB26" s="286"/>
      <c r="CC26" s="286"/>
      <c r="CD26" s="286"/>
      <c r="CE26" s="286"/>
      <c r="CF26" s="286"/>
      <c r="CG26" s="286"/>
      <c r="CH26" s="286"/>
      <c r="CI26" s="286"/>
      <c r="CJ26" s="286"/>
      <c r="CK26" s="286"/>
      <c r="CL26" s="286"/>
      <c r="CM26" s="286"/>
      <c r="CN26" s="286"/>
      <c r="CO26" s="286"/>
      <c r="CP26" s="286"/>
      <c r="CQ26" s="286"/>
      <c r="CR26" s="286"/>
      <c r="CS26" s="286"/>
      <c r="CT26" s="286"/>
      <c r="CU26" s="286"/>
      <c r="CV26" s="286"/>
      <c r="CW26" s="286"/>
      <c r="CX26" s="286"/>
      <c r="CY26" s="286"/>
      <c r="CZ26" s="286"/>
      <c r="DA26" s="286"/>
      <c r="DB26" s="286"/>
      <c r="DC26" s="286"/>
      <c r="DD26" s="286"/>
      <c r="DE26" s="286"/>
      <c r="DF26" s="286"/>
      <c r="DG26" s="286"/>
      <c r="DH26" s="286"/>
      <c r="DI26" s="286"/>
      <c r="DJ26" s="286"/>
      <c r="DK26" s="286"/>
      <c r="DL26" s="286"/>
      <c r="DM26" s="286"/>
      <c r="DN26" s="286"/>
      <c r="DO26" s="286"/>
      <c r="DP26" s="286"/>
      <c r="DQ26" s="286"/>
      <c r="DR26" s="286"/>
      <c r="DS26" s="286"/>
      <c r="DT26" s="286"/>
      <c r="DU26" s="286"/>
      <c r="DV26" s="286"/>
      <c r="DW26" s="286"/>
      <c r="DX26" s="286"/>
      <c r="DY26" s="286"/>
      <c r="DZ26" s="286"/>
      <c r="EA26" s="286"/>
      <c r="EB26" s="286"/>
      <c r="EC26" s="286"/>
      <c r="ED26" s="286"/>
      <c r="EE26" s="286"/>
      <c r="EF26" s="286"/>
      <c r="EG26" s="286"/>
      <c r="EH26" s="286"/>
      <c r="EI26" s="286"/>
      <c r="EJ26" s="286"/>
      <c r="EK26" s="286"/>
      <c r="EL26" s="286"/>
      <c r="EM26" s="286"/>
      <c r="EN26" s="286"/>
      <c r="EO26" s="286"/>
      <c r="EP26" s="286"/>
      <c r="EQ26" s="286"/>
      <c r="ER26" s="286"/>
      <c r="ES26" s="286"/>
      <c r="ET26" s="286"/>
      <c r="EU26" s="286"/>
      <c r="EV26" s="286"/>
      <c r="EW26" s="286"/>
      <c r="EX26" s="286"/>
      <c r="EY26" s="286"/>
      <c r="EZ26" s="286"/>
      <c r="FA26" s="286"/>
      <c r="FB26" s="286"/>
      <c r="FC26" s="286"/>
      <c r="FD26" s="286"/>
      <c r="FE26" s="286"/>
      <c r="FF26" s="286"/>
      <c r="FG26" s="286"/>
      <c r="FH26" s="286"/>
      <c r="FI26" s="286"/>
      <c r="FJ26" s="286"/>
      <c r="FK26" s="286"/>
      <c r="FL26" s="286"/>
      <c r="FM26" s="286"/>
      <c r="FN26" s="286"/>
      <c r="FO26" s="286"/>
      <c r="FP26" s="286"/>
      <c r="FQ26" s="286"/>
      <c r="FR26" s="286"/>
      <c r="FS26" s="286"/>
      <c r="FT26" s="286"/>
      <c r="FU26" s="286"/>
      <c r="FV26" s="286"/>
      <c r="FW26" s="286"/>
      <c r="FX26" s="286"/>
      <c r="FY26" s="286"/>
      <c r="FZ26" s="286"/>
      <c r="GA26" s="286"/>
      <c r="GB26" s="286"/>
      <c r="GC26" s="286"/>
      <c r="GD26" s="286"/>
      <c r="GE26" s="286"/>
      <c r="GF26" s="286"/>
      <c r="GG26" s="286"/>
      <c r="GH26" s="286"/>
      <c r="GI26" s="286"/>
      <c r="GJ26" s="286"/>
      <c r="GK26" s="286"/>
      <c r="GL26" s="286"/>
      <c r="GM26" s="286"/>
      <c r="GN26" s="286"/>
      <c r="GO26" s="286"/>
      <c r="GP26" s="286"/>
      <c r="GQ26" s="286"/>
      <c r="GR26" s="286"/>
      <c r="GS26" s="286"/>
      <c r="GT26" s="286"/>
      <c r="GU26" s="286"/>
      <c r="GV26" s="286"/>
      <c r="GW26" s="286"/>
      <c r="GX26" s="286"/>
      <c r="GY26" s="286"/>
      <c r="GZ26" s="286"/>
      <c r="HA26" s="286"/>
      <c r="HB26" s="286"/>
      <c r="HC26" s="286"/>
      <c r="HD26" s="286"/>
      <c r="HE26" s="286"/>
      <c r="HF26" s="286"/>
      <c r="HG26" s="286"/>
      <c r="HH26" s="286"/>
      <c r="HI26" s="286"/>
      <c r="HJ26" s="286"/>
      <c r="HK26" s="286"/>
      <c r="HL26" s="286"/>
      <c r="HM26" s="286"/>
      <c r="HN26" s="286"/>
      <c r="HO26" s="286"/>
      <c r="HP26" s="286"/>
      <c r="HQ26" s="286"/>
      <c r="HR26" s="286"/>
      <c r="HS26" s="286"/>
      <c r="HT26" s="286"/>
      <c r="HU26" s="286"/>
      <c r="HV26" s="286"/>
      <c r="HW26" s="286"/>
      <c r="HX26" s="286"/>
      <c r="HY26" s="286"/>
      <c r="HZ26" s="286"/>
      <c r="IA26" s="286"/>
      <c r="IB26" s="286"/>
      <c r="IC26" s="286"/>
      <c r="ID26" s="286"/>
      <c r="IE26" s="286"/>
      <c r="IF26" s="286"/>
      <c r="IG26" s="286"/>
      <c r="IH26" s="286"/>
      <c r="II26" s="286"/>
      <c r="IJ26" s="286"/>
      <c r="IK26" s="286"/>
      <c r="IL26" s="286"/>
      <c r="IM26" s="286"/>
      <c r="IN26" s="286"/>
      <c r="IO26" s="286"/>
      <c r="IP26" s="286"/>
    </row>
    <row r="27" spans="1:250" x14ac:dyDescent="0.2">
      <c r="A27" s="286" t="s">
        <v>7</v>
      </c>
      <c r="B27" s="164" t="s">
        <v>249</v>
      </c>
      <c r="C27" s="161">
        <f>C24+1</f>
        <v>16</v>
      </c>
      <c r="D27" s="297"/>
      <c r="E27" s="297"/>
      <c r="F27" s="297"/>
      <c r="G27" s="476">
        <v>6129</v>
      </c>
      <c r="H27" s="298"/>
      <c r="I27" s="297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6"/>
      <c r="BN27" s="286"/>
      <c r="BO27" s="286"/>
      <c r="BP27" s="286"/>
      <c r="BQ27" s="286"/>
      <c r="BR27" s="286"/>
      <c r="BS27" s="28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6"/>
      <c r="CE27" s="286"/>
      <c r="CF27" s="286"/>
      <c r="CG27" s="286"/>
      <c r="CH27" s="286"/>
      <c r="CI27" s="286"/>
      <c r="CJ27" s="286"/>
      <c r="CK27" s="286"/>
      <c r="CL27" s="286"/>
      <c r="CM27" s="286"/>
      <c r="CN27" s="286"/>
      <c r="CO27" s="286"/>
      <c r="CP27" s="286"/>
      <c r="CQ27" s="286"/>
      <c r="CR27" s="286"/>
      <c r="CS27" s="286"/>
      <c r="CT27" s="286"/>
      <c r="CU27" s="286"/>
      <c r="CV27" s="286"/>
      <c r="CW27" s="286"/>
      <c r="CX27" s="286"/>
      <c r="CY27" s="286"/>
      <c r="CZ27" s="286"/>
      <c r="DA27" s="286"/>
      <c r="DB27" s="286"/>
      <c r="DC27" s="286"/>
      <c r="DD27" s="286"/>
      <c r="DE27" s="286"/>
      <c r="DF27" s="286"/>
      <c r="DG27" s="286"/>
      <c r="DH27" s="286"/>
      <c r="DI27" s="286"/>
      <c r="DJ27" s="286"/>
      <c r="DK27" s="286"/>
      <c r="DL27" s="286"/>
      <c r="DM27" s="286"/>
      <c r="DN27" s="286"/>
      <c r="DO27" s="286"/>
      <c r="DP27" s="286"/>
      <c r="DQ27" s="286"/>
      <c r="DR27" s="286"/>
      <c r="DS27" s="286"/>
      <c r="DT27" s="286"/>
      <c r="DU27" s="286"/>
      <c r="DV27" s="286"/>
      <c r="DW27" s="286"/>
      <c r="DX27" s="286"/>
      <c r="DY27" s="286"/>
      <c r="DZ27" s="286"/>
      <c r="EA27" s="286"/>
      <c r="EB27" s="286"/>
      <c r="EC27" s="286"/>
      <c r="ED27" s="286"/>
      <c r="EE27" s="286"/>
      <c r="EF27" s="286"/>
      <c r="EG27" s="286"/>
      <c r="EH27" s="286"/>
      <c r="EI27" s="286"/>
      <c r="EJ27" s="286"/>
      <c r="EK27" s="286"/>
      <c r="EL27" s="286"/>
      <c r="EM27" s="286"/>
      <c r="EN27" s="286"/>
      <c r="EO27" s="286"/>
      <c r="EP27" s="286"/>
      <c r="EQ27" s="286"/>
      <c r="ER27" s="286"/>
      <c r="ES27" s="286"/>
      <c r="ET27" s="286"/>
      <c r="EU27" s="286"/>
      <c r="EV27" s="286"/>
      <c r="EW27" s="286"/>
      <c r="EX27" s="286"/>
      <c r="EY27" s="286"/>
      <c r="EZ27" s="286"/>
      <c r="FA27" s="286"/>
      <c r="FB27" s="286"/>
      <c r="FC27" s="286"/>
      <c r="FD27" s="286"/>
      <c r="FE27" s="286"/>
      <c r="FF27" s="286"/>
      <c r="FG27" s="286"/>
      <c r="FH27" s="286"/>
      <c r="FI27" s="286"/>
      <c r="FJ27" s="286"/>
      <c r="FK27" s="286"/>
      <c r="FL27" s="286"/>
      <c r="FM27" s="286"/>
      <c r="FN27" s="286"/>
      <c r="FO27" s="286"/>
      <c r="FP27" s="286"/>
      <c r="FQ27" s="286"/>
      <c r="FR27" s="286"/>
      <c r="FS27" s="286"/>
      <c r="FT27" s="286"/>
      <c r="FU27" s="286"/>
      <c r="FV27" s="286"/>
      <c r="FW27" s="286"/>
      <c r="FX27" s="286"/>
      <c r="FY27" s="286"/>
      <c r="FZ27" s="286"/>
      <c r="GA27" s="286"/>
      <c r="GB27" s="286"/>
      <c r="GC27" s="286"/>
      <c r="GD27" s="286"/>
      <c r="GE27" s="286"/>
      <c r="GF27" s="286"/>
      <c r="GG27" s="286"/>
      <c r="GH27" s="286"/>
      <c r="GI27" s="286"/>
      <c r="GJ27" s="286"/>
      <c r="GK27" s="286"/>
      <c r="GL27" s="286"/>
      <c r="GM27" s="286"/>
      <c r="GN27" s="286"/>
      <c r="GO27" s="286"/>
      <c r="GP27" s="286"/>
      <c r="GQ27" s="286"/>
      <c r="GR27" s="286"/>
      <c r="GS27" s="286"/>
      <c r="GT27" s="286"/>
      <c r="GU27" s="286"/>
      <c r="GV27" s="286"/>
      <c r="GW27" s="286"/>
      <c r="GX27" s="286"/>
      <c r="GY27" s="286"/>
      <c r="GZ27" s="286"/>
      <c r="HA27" s="286"/>
      <c r="HB27" s="286"/>
      <c r="HC27" s="286"/>
      <c r="HD27" s="286"/>
      <c r="HE27" s="286"/>
      <c r="HF27" s="286"/>
      <c r="HG27" s="286"/>
      <c r="HH27" s="286"/>
      <c r="HI27" s="286"/>
      <c r="HJ27" s="286"/>
      <c r="HK27" s="286"/>
      <c r="HL27" s="286"/>
      <c r="HM27" s="286"/>
      <c r="HN27" s="286"/>
      <c r="HO27" s="286"/>
      <c r="HP27" s="286"/>
      <c r="HQ27" s="286"/>
      <c r="HR27" s="286"/>
      <c r="HS27" s="286"/>
      <c r="HT27" s="286"/>
      <c r="HU27" s="286"/>
      <c r="HV27" s="286"/>
      <c r="HW27" s="286"/>
      <c r="HX27" s="286"/>
      <c r="HY27" s="286"/>
      <c r="HZ27" s="286"/>
      <c r="IA27" s="286"/>
      <c r="IB27" s="286"/>
      <c r="IC27" s="286"/>
      <c r="ID27" s="286"/>
      <c r="IE27" s="286"/>
      <c r="IF27" s="286"/>
      <c r="IG27" s="286"/>
      <c r="IH27" s="286"/>
      <c r="II27" s="286"/>
      <c r="IJ27" s="286"/>
      <c r="IK27" s="286"/>
      <c r="IL27" s="286"/>
      <c r="IM27" s="286"/>
      <c r="IN27" s="286"/>
      <c r="IO27" s="286"/>
      <c r="IP27" s="286"/>
    </row>
    <row r="28" spans="1:250" x14ac:dyDescent="0.2">
      <c r="A28" s="286" t="s">
        <v>7</v>
      </c>
      <c r="B28" s="164" t="s">
        <v>202</v>
      </c>
      <c r="C28" s="161">
        <f>C27+1</f>
        <v>17</v>
      </c>
      <c r="D28" s="299"/>
      <c r="E28" s="299"/>
      <c r="F28" s="297"/>
      <c r="G28" s="476">
        <v>6130</v>
      </c>
      <c r="H28" s="298"/>
      <c r="I28" s="302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  <c r="BJ28" s="286"/>
      <c r="BK28" s="286"/>
      <c r="BL28" s="286"/>
      <c r="BM28" s="286"/>
      <c r="BN28" s="286"/>
      <c r="BO28" s="286"/>
      <c r="BP28" s="286"/>
      <c r="BQ28" s="286"/>
      <c r="BR28" s="286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6"/>
      <c r="CE28" s="286"/>
      <c r="CF28" s="286"/>
      <c r="CG28" s="286"/>
      <c r="CH28" s="286"/>
      <c r="CI28" s="286"/>
      <c r="CJ28" s="286"/>
      <c r="CK28" s="286"/>
      <c r="CL28" s="286"/>
      <c r="CM28" s="286"/>
      <c r="CN28" s="286"/>
      <c r="CO28" s="286"/>
      <c r="CP28" s="286"/>
      <c r="CQ28" s="286"/>
      <c r="CR28" s="286"/>
      <c r="CS28" s="286"/>
      <c r="CT28" s="286"/>
      <c r="CU28" s="286"/>
      <c r="CV28" s="286"/>
      <c r="CW28" s="286"/>
      <c r="CX28" s="286"/>
      <c r="CY28" s="286"/>
      <c r="CZ28" s="286"/>
      <c r="DA28" s="286"/>
      <c r="DB28" s="286"/>
      <c r="DC28" s="286"/>
      <c r="DD28" s="286"/>
      <c r="DE28" s="286"/>
      <c r="DF28" s="286"/>
      <c r="DG28" s="286"/>
      <c r="DH28" s="286"/>
      <c r="DI28" s="286"/>
      <c r="DJ28" s="286"/>
      <c r="DK28" s="286"/>
      <c r="DL28" s="286"/>
      <c r="DM28" s="286"/>
      <c r="DN28" s="286"/>
      <c r="DO28" s="286"/>
      <c r="DP28" s="286"/>
      <c r="DQ28" s="286"/>
      <c r="DR28" s="286"/>
      <c r="DS28" s="286"/>
      <c r="DT28" s="286"/>
      <c r="DU28" s="286"/>
      <c r="DV28" s="286"/>
      <c r="DW28" s="286"/>
      <c r="DX28" s="286"/>
      <c r="DY28" s="286"/>
      <c r="DZ28" s="286"/>
      <c r="EA28" s="286"/>
      <c r="EB28" s="286"/>
      <c r="EC28" s="286"/>
      <c r="ED28" s="286"/>
      <c r="EE28" s="286"/>
      <c r="EF28" s="286"/>
      <c r="EG28" s="286"/>
      <c r="EH28" s="286"/>
      <c r="EI28" s="286"/>
      <c r="EJ28" s="286"/>
      <c r="EK28" s="286"/>
      <c r="EL28" s="286"/>
      <c r="EM28" s="286"/>
      <c r="EN28" s="286"/>
      <c r="EO28" s="286"/>
      <c r="EP28" s="286"/>
      <c r="EQ28" s="286"/>
      <c r="ER28" s="286"/>
      <c r="ES28" s="286"/>
      <c r="ET28" s="286"/>
      <c r="EU28" s="286"/>
      <c r="EV28" s="286"/>
      <c r="EW28" s="286"/>
      <c r="EX28" s="286"/>
      <c r="EY28" s="286"/>
      <c r="EZ28" s="286"/>
      <c r="FA28" s="286"/>
      <c r="FB28" s="286"/>
      <c r="FC28" s="286"/>
      <c r="FD28" s="286"/>
      <c r="FE28" s="286"/>
      <c r="FF28" s="286"/>
      <c r="FG28" s="286"/>
      <c r="FH28" s="286"/>
      <c r="FI28" s="286"/>
      <c r="FJ28" s="286"/>
      <c r="FK28" s="286"/>
      <c r="FL28" s="286"/>
      <c r="FM28" s="286"/>
      <c r="FN28" s="286"/>
      <c r="FO28" s="286"/>
      <c r="FP28" s="286"/>
      <c r="FQ28" s="286"/>
      <c r="FR28" s="286"/>
      <c r="FS28" s="286"/>
      <c r="FT28" s="286"/>
      <c r="FU28" s="286"/>
      <c r="FV28" s="286"/>
      <c r="FW28" s="286"/>
      <c r="FX28" s="286"/>
      <c r="FY28" s="286"/>
      <c r="FZ28" s="286"/>
      <c r="GA28" s="286"/>
      <c r="GB28" s="286"/>
      <c r="GC28" s="286"/>
      <c r="GD28" s="286"/>
      <c r="GE28" s="286"/>
      <c r="GF28" s="286"/>
      <c r="GG28" s="286"/>
      <c r="GH28" s="286"/>
      <c r="GI28" s="286"/>
      <c r="GJ28" s="286"/>
      <c r="GK28" s="286"/>
      <c r="GL28" s="286"/>
      <c r="GM28" s="286"/>
      <c r="GN28" s="286"/>
      <c r="GO28" s="286"/>
      <c r="GP28" s="286"/>
      <c r="GQ28" s="286"/>
      <c r="GR28" s="286"/>
      <c r="GS28" s="286"/>
      <c r="GT28" s="286"/>
      <c r="GU28" s="286"/>
      <c r="GV28" s="286"/>
      <c r="GW28" s="286"/>
      <c r="GX28" s="286"/>
      <c r="GY28" s="286"/>
      <c r="GZ28" s="286"/>
      <c r="HA28" s="286"/>
      <c r="HB28" s="286"/>
      <c r="HC28" s="286"/>
      <c r="HD28" s="286"/>
      <c r="HE28" s="286"/>
      <c r="HF28" s="286"/>
      <c r="HG28" s="286"/>
      <c r="HH28" s="286"/>
      <c r="HI28" s="286"/>
      <c r="HJ28" s="286"/>
      <c r="HK28" s="286"/>
      <c r="HL28" s="286"/>
      <c r="HM28" s="286"/>
      <c r="HN28" s="286"/>
      <c r="HO28" s="286"/>
      <c r="HP28" s="286"/>
      <c r="HQ28" s="286"/>
      <c r="HR28" s="286"/>
      <c r="HS28" s="286"/>
      <c r="HT28" s="286"/>
      <c r="HU28" s="286"/>
      <c r="HV28" s="286"/>
      <c r="HW28" s="286"/>
      <c r="HX28" s="286"/>
      <c r="HY28" s="286"/>
      <c r="HZ28" s="286"/>
      <c r="IA28" s="286"/>
      <c r="IB28" s="286"/>
      <c r="IC28" s="286"/>
      <c r="ID28" s="286"/>
      <c r="IE28" s="286"/>
      <c r="IF28" s="286"/>
      <c r="IG28" s="286"/>
      <c r="IH28" s="286"/>
      <c r="II28" s="286"/>
      <c r="IJ28" s="286"/>
      <c r="IK28" s="286"/>
      <c r="IL28" s="286"/>
      <c r="IM28" s="286"/>
      <c r="IN28" s="286"/>
      <c r="IO28" s="286"/>
      <c r="IP28" s="286"/>
    </row>
    <row r="29" spans="1:250" x14ac:dyDescent="0.2">
      <c r="A29" s="286" t="s">
        <v>7</v>
      </c>
      <c r="B29" s="164" t="s">
        <v>201</v>
      </c>
      <c r="C29" s="161">
        <f>C28+1</f>
        <v>18</v>
      </c>
      <c r="D29" s="299"/>
      <c r="E29" s="299"/>
      <c r="F29" s="297"/>
      <c r="G29" s="476">
        <v>6131</v>
      </c>
      <c r="H29" s="298"/>
      <c r="I29" s="302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6"/>
      <c r="CE29" s="286"/>
      <c r="CF29" s="286"/>
      <c r="CG29" s="286"/>
      <c r="CH29" s="286"/>
      <c r="CI29" s="286"/>
      <c r="CJ29" s="286"/>
      <c r="CK29" s="286"/>
      <c r="CL29" s="286"/>
      <c r="CM29" s="286"/>
      <c r="CN29" s="286"/>
      <c r="CO29" s="286"/>
      <c r="CP29" s="286"/>
      <c r="CQ29" s="286"/>
      <c r="CR29" s="286"/>
      <c r="CS29" s="286"/>
      <c r="CT29" s="286"/>
      <c r="CU29" s="286"/>
      <c r="CV29" s="286"/>
      <c r="CW29" s="286"/>
      <c r="CX29" s="286"/>
      <c r="CY29" s="286"/>
      <c r="CZ29" s="286"/>
      <c r="DA29" s="286"/>
      <c r="DB29" s="286"/>
      <c r="DC29" s="286"/>
      <c r="DD29" s="286"/>
      <c r="DE29" s="286"/>
      <c r="DF29" s="286"/>
      <c r="DG29" s="286"/>
      <c r="DH29" s="286"/>
      <c r="DI29" s="286"/>
      <c r="DJ29" s="286"/>
      <c r="DK29" s="286"/>
      <c r="DL29" s="286"/>
      <c r="DM29" s="286"/>
      <c r="DN29" s="286"/>
      <c r="DO29" s="286"/>
      <c r="DP29" s="286"/>
      <c r="DQ29" s="286"/>
      <c r="DR29" s="286"/>
      <c r="DS29" s="286"/>
      <c r="DT29" s="286"/>
      <c r="DU29" s="286"/>
      <c r="DV29" s="286"/>
      <c r="DW29" s="286"/>
      <c r="DX29" s="286"/>
      <c r="DY29" s="286"/>
      <c r="DZ29" s="286"/>
      <c r="EA29" s="286"/>
      <c r="EB29" s="286"/>
      <c r="EC29" s="286"/>
      <c r="ED29" s="286"/>
      <c r="EE29" s="286"/>
      <c r="EF29" s="286"/>
      <c r="EG29" s="286"/>
      <c r="EH29" s="286"/>
      <c r="EI29" s="286"/>
      <c r="EJ29" s="286"/>
      <c r="EK29" s="286"/>
      <c r="EL29" s="286"/>
      <c r="EM29" s="286"/>
      <c r="EN29" s="286"/>
      <c r="EO29" s="286"/>
      <c r="EP29" s="286"/>
      <c r="EQ29" s="286"/>
      <c r="ER29" s="286"/>
      <c r="ES29" s="286"/>
      <c r="ET29" s="286"/>
      <c r="EU29" s="286"/>
      <c r="EV29" s="286"/>
      <c r="EW29" s="286"/>
      <c r="EX29" s="286"/>
      <c r="EY29" s="286"/>
      <c r="EZ29" s="286"/>
      <c r="FA29" s="286"/>
      <c r="FB29" s="286"/>
      <c r="FC29" s="286"/>
      <c r="FD29" s="286"/>
      <c r="FE29" s="286"/>
      <c r="FF29" s="286"/>
      <c r="FG29" s="286"/>
      <c r="FH29" s="286"/>
      <c r="FI29" s="286"/>
      <c r="FJ29" s="286"/>
      <c r="FK29" s="286"/>
      <c r="FL29" s="286"/>
      <c r="FM29" s="286"/>
      <c r="FN29" s="286"/>
      <c r="FO29" s="286"/>
      <c r="FP29" s="286"/>
      <c r="FQ29" s="286"/>
      <c r="FR29" s="286"/>
      <c r="FS29" s="286"/>
      <c r="FT29" s="286"/>
      <c r="FU29" s="286"/>
      <c r="FV29" s="286"/>
      <c r="FW29" s="286"/>
      <c r="FX29" s="286"/>
      <c r="FY29" s="286"/>
      <c r="FZ29" s="286"/>
      <c r="GA29" s="286"/>
      <c r="GB29" s="286"/>
      <c r="GC29" s="286"/>
      <c r="GD29" s="286"/>
      <c r="GE29" s="286"/>
      <c r="GF29" s="286"/>
      <c r="GG29" s="286"/>
      <c r="GH29" s="286"/>
      <c r="GI29" s="286"/>
      <c r="GJ29" s="286"/>
      <c r="GK29" s="286"/>
      <c r="GL29" s="286"/>
      <c r="GM29" s="286"/>
      <c r="GN29" s="286"/>
      <c r="GO29" s="286"/>
      <c r="GP29" s="286"/>
      <c r="GQ29" s="286"/>
      <c r="GR29" s="286"/>
      <c r="GS29" s="286"/>
      <c r="GT29" s="286"/>
      <c r="GU29" s="286"/>
      <c r="GV29" s="286"/>
      <c r="GW29" s="286"/>
      <c r="GX29" s="286"/>
      <c r="GY29" s="286"/>
      <c r="GZ29" s="286"/>
      <c r="HA29" s="286"/>
      <c r="HB29" s="286"/>
      <c r="HC29" s="286"/>
      <c r="HD29" s="286"/>
      <c r="HE29" s="286"/>
      <c r="HF29" s="286"/>
      <c r="HG29" s="286"/>
      <c r="HH29" s="286"/>
      <c r="HI29" s="286"/>
      <c r="HJ29" s="286"/>
      <c r="HK29" s="286"/>
      <c r="HL29" s="286"/>
      <c r="HM29" s="286"/>
      <c r="HN29" s="286"/>
      <c r="HO29" s="286"/>
      <c r="HP29" s="286"/>
      <c r="HQ29" s="286"/>
      <c r="HR29" s="286"/>
      <c r="HS29" s="286"/>
      <c r="HT29" s="286"/>
      <c r="HU29" s="286"/>
      <c r="HV29" s="286"/>
      <c r="HW29" s="286"/>
      <c r="HX29" s="286"/>
      <c r="HY29" s="286"/>
      <c r="HZ29" s="286"/>
      <c r="IA29" s="286"/>
      <c r="IB29" s="286"/>
      <c r="IC29" s="286"/>
      <c r="ID29" s="286"/>
      <c r="IE29" s="286"/>
      <c r="IF29" s="286"/>
      <c r="IG29" s="286"/>
      <c r="IH29" s="286"/>
      <c r="II29" s="286"/>
      <c r="IJ29" s="286"/>
      <c r="IK29" s="286"/>
      <c r="IL29" s="286"/>
      <c r="IM29" s="286"/>
      <c r="IN29" s="286"/>
      <c r="IO29" s="286"/>
      <c r="IP29" s="286"/>
    </row>
    <row r="30" spans="1:250" x14ac:dyDescent="0.2">
      <c r="A30" s="286" t="s">
        <v>7</v>
      </c>
      <c r="B30" s="164" t="s">
        <v>200</v>
      </c>
      <c r="C30" s="161">
        <f>C29+1</f>
        <v>19</v>
      </c>
      <c r="D30" s="299"/>
      <c r="E30" s="299"/>
      <c r="F30" s="297"/>
      <c r="G30" s="476">
        <v>6132</v>
      </c>
      <c r="H30" s="298"/>
      <c r="I30" s="302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286"/>
      <c r="BL30" s="286"/>
      <c r="BM30" s="286"/>
      <c r="BN30" s="286"/>
      <c r="BO30" s="286"/>
      <c r="BP30" s="286"/>
      <c r="BQ30" s="286"/>
      <c r="BR30" s="286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6"/>
      <c r="CE30" s="286"/>
      <c r="CF30" s="286"/>
      <c r="CG30" s="286"/>
      <c r="CH30" s="286"/>
      <c r="CI30" s="286"/>
      <c r="CJ30" s="286"/>
      <c r="CK30" s="286"/>
      <c r="CL30" s="286"/>
      <c r="CM30" s="286"/>
      <c r="CN30" s="286"/>
      <c r="CO30" s="286"/>
      <c r="CP30" s="286"/>
      <c r="CQ30" s="286"/>
      <c r="CR30" s="286"/>
      <c r="CS30" s="286"/>
      <c r="CT30" s="286"/>
      <c r="CU30" s="286"/>
      <c r="CV30" s="286"/>
      <c r="CW30" s="286"/>
      <c r="CX30" s="286"/>
      <c r="CY30" s="286"/>
      <c r="CZ30" s="286"/>
      <c r="DA30" s="286"/>
      <c r="DB30" s="286"/>
      <c r="DC30" s="286"/>
      <c r="DD30" s="286"/>
      <c r="DE30" s="286"/>
      <c r="DF30" s="286"/>
      <c r="DG30" s="286"/>
      <c r="DH30" s="286"/>
      <c r="DI30" s="286"/>
      <c r="DJ30" s="286"/>
      <c r="DK30" s="286"/>
      <c r="DL30" s="286"/>
      <c r="DM30" s="286"/>
      <c r="DN30" s="286"/>
      <c r="DO30" s="286"/>
      <c r="DP30" s="286"/>
      <c r="DQ30" s="286"/>
      <c r="DR30" s="286"/>
      <c r="DS30" s="286"/>
      <c r="DT30" s="286"/>
      <c r="DU30" s="286"/>
      <c r="DV30" s="286"/>
      <c r="DW30" s="286"/>
      <c r="DX30" s="286"/>
      <c r="DY30" s="286"/>
      <c r="DZ30" s="286"/>
      <c r="EA30" s="286"/>
      <c r="EB30" s="286"/>
      <c r="EC30" s="286"/>
      <c r="ED30" s="286"/>
      <c r="EE30" s="286"/>
      <c r="EF30" s="286"/>
      <c r="EG30" s="286"/>
      <c r="EH30" s="286"/>
      <c r="EI30" s="286"/>
      <c r="EJ30" s="286"/>
      <c r="EK30" s="286"/>
      <c r="EL30" s="286"/>
      <c r="EM30" s="286"/>
      <c r="EN30" s="286"/>
      <c r="EO30" s="286"/>
      <c r="EP30" s="286"/>
      <c r="EQ30" s="286"/>
      <c r="ER30" s="286"/>
      <c r="ES30" s="286"/>
      <c r="ET30" s="286"/>
      <c r="EU30" s="286"/>
      <c r="EV30" s="286"/>
      <c r="EW30" s="286"/>
      <c r="EX30" s="286"/>
      <c r="EY30" s="286"/>
      <c r="EZ30" s="286"/>
      <c r="FA30" s="286"/>
      <c r="FB30" s="286"/>
      <c r="FC30" s="286"/>
      <c r="FD30" s="286"/>
      <c r="FE30" s="286"/>
      <c r="FF30" s="286"/>
      <c r="FG30" s="286"/>
      <c r="FH30" s="286"/>
      <c r="FI30" s="286"/>
      <c r="FJ30" s="286"/>
      <c r="FK30" s="286"/>
      <c r="FL30" s="286"/>
      <c r="FM30" s="286"/>
      <c r="FN30" s="286"/>
      <c r="FO30" s="286"/>
      <c r="FP30" s="286"/>
      <c r="FQ30" s="286"/>
      <c r="FR30" s="286"/>
      <c r="FS30" s="286"/>
      <c r="FT30" s="286"/>
      <c r="FU30" s="286"/>
      <c r="FV30" s="286"/>
      <c r="FW30" s="286"/>
      <c r="FX30" s="286"/>
      <c r="FY30" s="286"/>
      <c r="FZ30" s="286"/>
      <c r="GA30" s="286"/>
      <c r="GB30" s="286"/>
      <c r="GC30" s="286"/>
      <c r="GD30" s="286"/>
      <c r="GE30" s="286"/>
      <c r="GF30" s="286"/>
      <c r="GG30" s="286"/>
      <c r="GH30" s="286"/>
      <c r="GI30" s="286"/>
      <c r="GJ30" s="286"/>
      <c r="GK30" s="286"/>
      <c r="GL30" s="286"/>
      <c r="GM30" s="286"/>
      <c r="GN30" s="286"/>
      <c r="GO30" s="286"/>
      <c r="GP30" s="286"/>
      <c r="GQ30" s="286"/>
      <c r="GR30" s="286"/>
      <c r="GS30" s="286"/>
      <c r="GT30" s="286"/>
      <c r="GU30" s="286"/>
      <c r="GV30" s="286"/>
      <c r="GW30" s="286"/>
      <c r="GX30" s="286"/>
      <c r="GY30" s="286"/>
      <c r="GZ30" s="286"/>
      <c r="HA30" s="286"/>
      <c r="HB30" s="286"/>
      <c r="HC30" s="286"/>
      <c r="HD30" s="286"/>
      <c r="HE30" s="286"/>
      <c r="HF30" s="286"/>
      <c r="HG30" s="286"/>
      <c r="HH30" s="286"/>
      <c r="HI30" s="286"/>
      <c r="HJ30" s="286"/>
      <c r="HK30" s="286"/>
      <c r="HL30" s="286"/>
      <c r="HM30" s="286"/>
      <c r="HN30" s="286"/>
      <c r="HO30" s="286"/>
      <c r="HP30" s="286"/>
      <c r="HQ30" s="286"/>
      <c r="HR30" s="286"/>
      <c r="HS30" s="286"/>
      <c r="HT30" s="286"/>
      <c r="HU30" s="286"/>
      <c r="HV30" s="286"/>
      <c r="HW30" s="286"/>
      <c r="HX30" s="286"/>
      <c r="HY30" s="286"/>
      <c r="HZ30" s="286"/>
      <c r="IA30" s="286"/>
      <c r="IB30" s="286"/>
      <c r="IC30" s="286"/>
      <c r="ID30" s="286"/>
      <c r="IE30" s="286"/>
      <c r="IF30" s="286"/>
      <c r="IG30" s="286"/>
      <c r="IH30" s="286"/>
      <c r="II30" s="286"/>
      <c r="IJ30" s="286"/>
      <c r="IK30" s="286"/>
      <c r="IL30" s="286"/>
      <c r="IM30" s="286"/>
      <c r="IN30" s="286"/>
      <c r="IO30" s="286"/>
      <c r="IP30" s="286"/>
    </row>
    <row r="31" spans="1:250" x14ac:dyDescent="0.2">
      <c r="A31" s="286"/>
      <c r="B31" s="164" t="s">
        <v>199</v>
      </c>
      <c r="D31" s="350"/>
      <c r="E31" s="350"/>
      <c r="F31" s="297"/>
      <c r="G31" s="476"/>
      <c r="H31" s="298"/>
      <c r="I31" s="302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6"/>
      <c r="CE31" s="286"/>
      <c r="CF31" s="286"/>
      <c r="CG31" s="286"/>
      <c r="CH31" s="286"/>
      <c r="CI31" s="286"/>
      <c r="CJ31" s="286"/>
      <c r="CK31" s="286"/>
      <c r="CL31" s="286"/>
      <c r="CM31" s="286"/>
      <c r="CN31" s="286"/>
      <c r="CO31" s="286"/>
      <c r="CP31" s="286"/>
      <c r="CQ31" s="286"/>
      <c r="CR31" s="286"/>
      <c r="CS31" s="286"/>
      <c r="CT31" s="286"/>
      <c r="CU31" s="286"/>
      <c r="CV31" s="286"/>
      <c r="CW31" s="286"/>
      <c r="CX31" s="286"/>
      <c r="CY31" s="286"/>
      <c r="CZ31" s="286"/>
      <c r="DA31" s="286"/>
      <c r="DB31" s="286"/>
      <c r="DC31" s="286"/>
      <c r="DD31" s="286"/>
      <c r="DE31" s="286"/>
      <c r="DF31" s="286"/>
      <c r="DG31" s="286"/>
      <c r="DH31" s="286"/>
      <c r="DI31" s="286"/>
      <c r="DJ31" s="286"/>
      <c r="DK31" s="286"/>
      <c r="DL31" s="286"/>
      <c r="DM31" s="286"/>
      <c r="DN31" s="286"/>
      <c r="DO31" s="286"/>
      <c r="DP31" s="286"/>
      <c r="DQ31" s="286"/>
      <c r="DR31" s="286"/>
      <c r="DS31" s="286"/>
      <c r="DT31" s="286"/>
      <c r="DU31" s="286"/>
      <c r="DV31" s="286"/>
      <c r="DW31" s="286"/>
      <c r="DX31" s="286"/>
      <c r="DY31" s="286"/>
      <c r="DZ31" s="286"/>
      <c r="EA31" s="286"/>
      <c r="EB31" s="286"/>
      <c r="EC31" s="286"/>
      <c r="ED31" s="286"/>
      <c r="EE31" s="286"/>
      <c r="EF31" s="286"/>
      <c r="EG31" s="286"/>
      <c r="EH31" s="286"/>
      <c r="EI31" s="286"/>
      <c r="EJ31" s="286"/>
      <c r="EK31" s="286"/>
      <c r="EL31" s="286"/>
      <c r="EM31" s="286"/>
      <c r="EN31" s="286"/>
      <c r="EO31" s="286"/>
      <c r="EP31" s="286"/>
      <c r="EQ31" s="286"/>
      <c r="ER31" s="286"/>
      <c r="ES31" s="286"/>
      <c r="ET31" s="286"/>
      <c r="EU31" s="286"/>
      <c r="EV31" s="286"/>
      <c r="EW31" s="286"/>
      <c r="EX31" s="286"/>
      <c r="EY31" s="286"/>
      <c r="EZ31" s="286"/>
      <c r="FA31" s="286"/>
      <c r="FB31" s="286"/>
      <c r="FC31" s="286"/>
      <c r="FD31" s="286"/>
      <c r="FE31" s="286"/>
      <c r="FF31" s="286"/>
      <c r="FG31" s="286"/>
      <c r="FH31" s="286"/>
      <c r="FI31" s="286"/>
      <c r="FJ31" s="286"/>
      <c r="FK31" s="286"/>
      <c r="FL31" s="286"/>
      <c r="FM31" s="286"/>
      <c r="FN31" s="286"/>
      <c r="FO31" s="286"/>
      <c r="FP31" s="286"/>
      <c r="FQ31" s="286"/>
      <c r="FR31" s="286"/>
      <c r="FS31" s="286"/>
      <c r="FT31" s="286"/>
      <c r="FU31" s="286"/>
      <c r="FV31" s="286"/>
      <c r="FW31" s="286"/>
      <c r="FX31" s="286"/>
      <c r="FY31" s="286"/>
      <c r="FZ31" s="286"/>
      <c r="GA31" s="286"/>
      <c r="GB31" s="286"/>
      <c r="GC31" s="286"/>
      <c r="GD31" s="286"/>
      <c r="GE31" s="286"/>
      <c r="GF31" s="286"/>
      <c r="GG31" s="286"/>
      <c r="GH31" s="286"/>
      <c r="GI31" s="286"/>
      <c r="GJ31" s="286"/>
      <c r="GK31" s="286"/>
      <c r="GL31" s="286"/>
      <c r="GM31" s="286"/>
      <c r="GN31" s="286"/>
      <c r="GO31" s="286"/>
      <c r="GP31" s="286"/>
      <c r="GQ31" s="286"/>
      <c r="GR31" s="286"/>
      <c r="GS31" s="286"/>
      <c r="GT31" s="286"/>
      <c r="GU31" s="286"/>
      <c r="GV31" s="286"/>
      <c r="GW31" s="286"/>
      <c r="GX31" s="286"/>
      <c r="GY31" s="286"/>
      <c r="GZ31" s="286"/>
      <c r="HA31" s="286"/>
      <c r="HB31" s="286"/>
      <c r="HC31" s="286"/>
      <c r="HD31" s="286"/>
      <c r="HE31" s="286"/>
      <c r="HF31" s="286"/>
      <c r="HG31" s="286"/>
      <c r="HH31" s="286"/>
      <c r="HI31" s="286"/>
      <c r="HJ31" s="286"/>
      <c r="HK31" s="286"/>
      <c r="HL31" s="286"/>
      <c r="HM31" s="286"/>
      <c r="HN31" s="286"/>
      <c r="HO31" s="286"/>
      <c r="HP31" s="286"/>
      <c r="HQ31" s="286"/>
      <c r="HR31" s="286"/>
      <c r="HS31" s="286"/>
      <c r="HT31" s="286"/>
      <c r="HU31" s="286"/>
      <c r="HV31" s="286"/>
      <c r="HW31" s="286"/>
      <c r="HX31" s="286"/>
      <c r="HY31" s="286"/>
      <c r="HZ31" s="286"/>
      <c r="IA31" s="286"/>
      <c r="IB31" s="286"/>
      <c r="IC31" s="286"/>
      <c r="ID31" s="286"/>
      <c r="IE31" s="286"/>
      <c r="IF31" s="286"/>
      <c r="IG31" s="286"/>
      <c r="IH31" s="286"/>
      <c r="II31" s="286"/>
      <c r="IJ31" s="286"/>
      <c r="IK31" s="286"/>
      <c r="IL31" s="286"/>
      <c r="IM31" s="286"/>
      <c r="IN31" s="286"/>
      <c r="IO31" s="286"/>
      <c r="IP31" s="286"/>
    </row>
    <row r="32" spans="1:250" x14ac:dyDescent="0.2">
      <c r="A32" s="286" t="s">
        <v>7</v>
      </c>
      <c r="B32" s="164" t="s">
        <v>198</v>
      </c>
      <c r="C32" s="161">
        <f>C30+1</f>
        <v>20</v>
      </c>
      <c r="D32" s="343"/>
      <c r="E32" s="343"/>
      <c r="F32" s="344"/>
      <c r="G32" s="476">
        <v>6348</v>
      </c>
      <c r="H32" s="349"/>
      <c r="I32" s="348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6"/>
      <c r="CE32" s="286"/>
      <c r="CF32" s="286"/>
      <c r="CG32" s="286"/>
      <c r="CH32" s="286"/>
      <c r="CI32" s="286"/>
      <c r="CJ32" s="286"/>
      <c r="CK32" s="286"/>
      <c r="CL32" s="286"/>
      <c r="CM32" s="286"/>
      <c r="CN32" s="286"/>
      <c r="CO32" s="286"/>
      <c r="CP32" s="286"/>
      <c r="CQ32" s="286"/>
      <c r="CR32" s="286"/>
      <c r="CS32" s="286"/>
      <c r="CT32" s="286"/>
      <c r="CU32" s="286"/>
      <c r="CV32" s="286"/>
      <c r="CW32" s="286"/>
      <c r="CX32" s="286"/>
      <c r="CY32" s="286"/>
      <c r="CZ32" s="286"/>
      <c r="DA32" s="286"/>
      <c r="DB32" s="286"/>
      <c r="DC32" s="286"/>
      <c r="DD32" s="286"/>
      <c r="DE32" s="286"/>
      <c r="DF32" s="286"/>
      <c r="DG32" s="286"/>
      <c r="DH32" s="286"/>
      <c r="DI32" s="286"/>
      <c r="DJ32" s="286"/>
      <c r="DK32" s="286"/>
      <c r="DL32" s="286"/>
      <c r="DM32" s="286"/>
      <c r="DN32" s="286"/>
      <c r="DO32" s="286"/>
      <c r="DP32" s="286"/>
      <c r="DQ32" s="286"/>
      <c r="DR32" s="286"/>
      <c r="DS32" s="286"/>
      <c r="DT32" s="286"/>
      <c r="DU32" s="286"/>
      <c r="DV32" s="286"/>
      <c r="DW32" s="286"/>
      <c r="DX32" s="286"/>
      <c r="DY32" s="286"/>
      <c r="DZ32" s="286"/>
      <c r="EA32" s="286"/>
      <c r="EB32" s="286"/>
      <c r="EC32" s="286"/>
      <c r="ED32" s="286"/>
      <c r="EE32" s="286"/>
      <c r="EF32" s="286"/>
      <c r="EG32" s="286"/>
      <c r="EH32" s="286"/>
      <c r="EI32" s="286"/>
      <c r="EJ32" s="286"/>
      <c r="EK32" s="286"/>
      <c r="EL32" s="286"/>
      <c r="EM32" s="286"/>
      <c r="EN32" s="286"/>
      <c r="EO32" s="286"/>
      <c r="EP32" s="286"/>
      <c r="EQ32" s="286"/>
      <c r="ER32" s="286"/>
      <c r="ES32" s="286"/>
      <c r="ET32" s="286"/>
      <c r="EU32" s="286"/>
      <c r="EV32" s="286"/>
      <c r="EW32" s="286"/>
      <c r="EX32" s="286"/>
      <c r="EY32" s="286"/>
      <c r="EZ32" s="286"/>
      <c r="FA32" s="286"/>
      <c r="FB32" s="286"/>
      <c r="FC32" s="286"/>
      <c r="FD32" s="286"/>
      <c r="FE32" s="286"/>
      <c r="FF32" s="286"/>
      <c r="FG32" s="286"/>
      <c r="FH32" s="286"/>
      <c r="FI32" s="286"/>
      <c r="FJ32" s="286"/>
      <c r="FK32" s="286"/>
      <c r="FL32" s="286"/>
      <c r="FM32" s="286"/>
      <c r="FN32" s="286"/>
      <c r="FO32" s="286"/>
      <c r="FP32" s="286"/>
      <c r="FQ32" s="286"/>
      <c r="FR32" s="286"/>
      <c r="FS32" s="286"/>
      <c r="FT32" s="286"/>
      <c r="FU32" s="286"/>
      <c r="FV32" s="286"/>
      <c r="FW32" s="286"/>
      <c r="FX32" s="286"/>
      <c r="FY32" s="286"/>
      <c r="FZ32" s="286"/>
      <c r="GA32" s="286"/>
      <c r="GB32" s="286"/>
      <c r="GC32" s="286"/>
      <c r="GD32" s="286"/>
      <c r="GE32" s="286"/>
      <c r="GF32" s="286"/>
      <c r="GG32" s="286"/>
      <c r="GH32" s="286"/>
      <c r="GI32" s="286"/>
      <c r="GJ32" s="286"/>
      <c r="GK32" s="286"/>
      <c r="GL32" s="286"/>
      <c r="GM32" s="286"/>
      <c r="GN32" s="286"/>
      <c r="GO32" s="286"/>
      <c r="GP32" s="286"/>
      <c r="GQ32" s="286"/>
      <c r="GR32" s="286"/>
      <c r="GS32" s="286"/>
      <c r="GT32" s="286"/>
      <c r="GU32" s="286"/>
      <c r="GV32" s="286"/>
      <c r="GW32" s="286"/>
      <c r="GX32" s="286"/>
      <c r="GY32" s="286"/>
      <c r="GZ32" s="286"/>
      <c r="HA32" s="286"/>
      <c r="HB32" s="286"/>
      <c r="HC32" s="286"/>
      <c r="HD32" s="286"/>
      <c r="HE32" s="286"/>
      <c r="HF32" s="286"/>
      <c r="HG32" s="286"/>
      <c r="HH32" s="286"/>
      <c r="HI32" s="286"/>
      <c r="HJ32" s="286"/>
      <c r="HK32" s="286"/>
      <c r="HL32" s="286"/>
      <c r="HM32" s="286"/>
      <c r="HN32" s="286"/>
      <c r="HO32" s="286"/>
      <c r="HP32" s="286"/>
      <c r="HQ32" s="286"/>
      <c r="HR32" s="286"/>
      <c r="HS32" s="286"/>
      <c r="HT32" s="286"/>
      <c r="HU32" s="286"/>
      <c r="HV32" s="286"/>
      <c r="HW32" s="286"/>
      <c r="HX32" s="286"/>
      <c r="HY32" s="286"/>
      <c r="HZ32" s="286"/>
      <c r="IA32" s="286"/>
      <c r="IB32" s="286"/>
      <c r="IC32" s="286"/>
      <c r="ID32" s="286"/>
      <c r="IE32" s="286"/>
      <c r="IF32" s="286"/>
      <c r="IG32" s="286"/>
      <c r="IH32" s="286"/>
      <c r="II32" s="286"/>
      <c r="IJ32" s="286"/>
      <c r="IK32" s="286"/>
      <c r="IL32" s="286"/>
      <c r="IM32" s="286"/>
      <c r="IN32" s="286"/>
      <c r="IO32" s="286"/>
      <c r="IP32" s="286"/>
    </row>
    <row r="33" spans="1:250" x14ac:dyDescent="0.2">
      <c r="A33" s="286" t="s">
        <v>7</v>
      </c>
      <c r="B33" s="164" t="s">
        <v>197</v>
      </c>
      <c r="C33" s="161">
        <f t="shared" ref="C33:C38" si="0">C32+1</f>
        <v>21</v>
      </c>
      <c r="D33" s="343"/>
      <c r="E33" s="343"/>
      <c r="F33" s="344"/>
      <c r="G33" s="476">
        <v>6349</v>
      </c>
      <c r="H33" s="349"/>
      <c r="I33" s="348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6"/>
      <c r="CG33" s="286"/>
      <c r="CH33" s="286"/>
      <c r="CI33" s="286"/>
      <c r="CJ33" s="286"/>
      <c r="CK33" s="286"/>
      <c r="CL33" s="286"/>
      <c r="CM33" s="286"/>
      <c r="CN33" s="286"/>
      <c r="CO33" s="286"/>
      <c r="CP33" s="286"/>
      <c r="CQ33" s="286"/>
      <c r="CR33" s="286"/>
      <c r="CS33" s="286"/>
      <c r="CT33" s="286"/>
      <c r="CU33" s="286"/>
      <c r="CV33" s="286"/>
      <c r="CW33" s="286"/>
      <c r="CX33" s="286"/>
      <c r="CY33" s="286"/>
      <c r="CZ33" s="286"/>
      <c r="DA33" s="286"/>
      <c r="DB33" s="286"/>
      <c r="DC33" s="286"/>
      <c r="DD33" s="286"/>
      <c r="DE33" s="286"/>
      <c r="DF33" s="286"/>
      <c r="DG33" s="286"/>
      <c r="DH33" s="286"/>
      <c r="DI33" s="286"/>
      <c r="DJ33" s="286"/>
      <c r="DK33" s="286"/>
      <c r="DL33" s="286"/>
      <c r="DM33" s="286"/>
      <c r="DN33" s="286"/>
      <c r="DO33" s="286"/>
      <c r="DP33" s="286"/>
      <c r="DQ33" s="286"/>
      <c r="DR33" s="286"/>
      <c r="DS33" s="286"/>
      <c r="DT33" s="286"/>
      <c r="DU33" s="286"/>
      <c r="DV33" s="286"/>
      <c r="DW33" s="286"/>
      <c r="DX33" s="286"/>
      <c r="DY33" s="286"/>
      <c r="DZ33" s="286"/>
      <c r="EA33" s="286"/>
      <c r="EB33" s="286"/>
      <c r="EC33" s="286"/>
      <c r="ED33" s="286"/>
      <c r="EE33" s="286"/>
      <c r="EF33" s="286"/>
      <c r="EG33" s="286"/>
      <c r="EH33" s="286"/>
      <c r="EI33" s="286"/>
      <c r="EJ33" s="286"/>
      <c r="EK33" s="286"/>
      <c r="EL33" s="286"/>
      <c r="EM33" s="286"/>
      <c r="EN33" s="286"/>
      <c r="EO33" s="286"/>
      <c r="EP33" s="286"/>
      <c r="EQ33" s="286"/>
      <c r="ER33" s="286"/>
      <c r="ES33" s="286"/>
      <c r="ET33" s="286"/>
      <c r="EU33" s="286"/>
      <c r="EV33" s="286"/>
      <c r="EW33" s="286"/>
      <c r="EX33" s="286"/>
      <c r="EY33" s="286"/>
      <c r="EZ33" s="286"/>
      <c r="FA33" s="286"/>
      <c r="FB33" s="286"/>
      <c r="FC33" s="286"/>
      <c r="FD33" s="286"/>
      <c r="FE33" s="286"/>
      <c r="FF33" s="286"/>
      <c r="FG33" s="286"/>
      <c r="FH33" s="286"/>
      <c r="FI33" s="286"/>
      <c r="FJ33" s="286"/>
      <c r="FK33" s="286"/>
      <c r="FL33" s="286"/>
      <c r="FM33" s="286"/>
      <c r="FN33" s="286"/>
      <c r="FO33" s="286"/>
      <c r="FP33" s="286"/>
      <c r="FQ33" s="286"/>
      <c r="FR33" s="286"/>
      <c r="FS33" s="286"/>
      <c r="FT33" s="286"/>
      <c r="FU33" s="286"/>
      <c r="FV33" s="286"/>
      <c r="FW33" s="286"/>
      <c r="FX33" s="286"/>
      <c r="FY33" s="286"/>
      <c r="FZ33" s="286"/>
      <c r="GA33" s="286"/>
      <c r="GB33" s="286"/>
      <c r="GC33" s="286"/>
      <c r="GD33" s="286"/>
      <c r="GE33" s="286"/>
      <c r="GF33" s="286"/>
      <c r="GG33" s="286"/>
      <c r="GH33" s="286"/>
      <c r="GI33" s="286"/>
      <c r="GJ33" s="286"/>
      <c r="GK33" s="286"/>
      <c r="GL33" s="286"/>
      <c r="GM33" s="286"/>
      <c r="GN33" s="286"/>
      <c r="GO33" s="286"/>
      <c r="GP33" s="286"/>
      <c r="GQ33" s="286"/>
      <c r="GR33" s="286"/>
      <c r="GS33" s="286"/>
      <c r="GT33" s="286"/>
      <c r="GU33" s="286"/>
      <c r="GV33" s="286"/>
      <c r="GW33" s="286"/>
      <c r="GX33" s="286"/>
      <c r="GY33" s="286"/>
      <c r="GZ33" s="286"/>
      <c r="HA33" s="286"/>
      <c r="HB33" s="286"/>
      <c r="HC33" s="286"/>
      <c r="HD33" s="286"/>
      <c r="HE33" s="286"/>
      <c r="HF33" s="286"/>
      <c r="HG33" s="286"/>
      <c r="HH33" s="286"/>
      <c r="HI33" s="286"/>
      <c r="HJ33" s="286"/>
      <c r="HK33" s="286"/>
      <c r="HL33" s="286"/>
      <c r="HM33" s="286"/>
      <c r="HN33" s="286"/>
      <c r="HO33" s="286"/>
      <c r="HP33" s="286"/>
      <c r="HQ33" s="286"/>
      <c r="HR33" s="286"/>
      <c r="HS33" s="286"/>
      <c r="HT33" s="286"/>
      <c r="HU33" s="286"/>
      <c r="HV33" s="286"/>
      <c r="HW33" s="286"/>
      <c r="HX33" s="286"/>
      <c r="HY33" s="286"/>
      <c r="HZ33" s="286"/>
      <c r="IA33" s="286"/>
      <c r="IB33" s="286"/>
      <c r="IC33" s="286"/>
      <c r="ID33" s="286"/>
      <c r="IE33" s="286"/>
      <c r="IF33" s="286"/>
      <c r="IG33" s="286"/>
      <c r="IH33" s="286"/>
      <c r="II33" s="286"/>
      <c r="IJ33" s="286"/>
      <c r="IK33" s="286"/>
      <c r="IL33" s="286"/>
      <c r="IM33" s="286"/>
      <c r="IN33" s="286"/>
      <c r="IO33" s="286"/>
      <c r="IP33" s="286"/>
    </row>
    <row r="34" spans="1:250" x14ac:dyDescent="0.2">
      <c r="A34" s="286" t="s">
        <v>7</v>
      </c>
      <c r="B34" s="164" t="s">
        <v>58</v>
      </c>
      <c r="C34" s="161">
        <f t="shared" si="0"/>
        <v>22</v>
      </c>
      <c r="D34" s="343"/>
      <c r="E34" s="343"/>
      <c r="F34" s="344"/>
      <c r="G34" s="476">
        <v>6357</v>
      </c>
      <c r="H34" s="349"/>
      <c r="I34" s="348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6"/>
      <c r="BQ34" s="286"/>
      <c r="BR34" s="286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6"/>
      <c r="CE34" s="286"/>
      <c r="CF34" s="286"/>
      <c r="CG34" s="286"/>
      <c r="CH34" s="286"/>
      <c r="CI34" s="286"/>
      <c r="CJ34" s="286"/>
      <c r="CK34" s="286"/>
      <c r="CL34" s="286"/>
      <c r="CM34" s="286"/>
      <c r="CN34" s="286"/>
      <c r="CO34" s="286"/>
      <c r="CP34" s="286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6"/>
      <c r="DF34" s="286"/>
      <c r="DG34" s="286"/>
      <c r="DH34" s="286"/>
      <c r="DI34" s="286"/>
      <c r="DJ34" s="286"/>
      <c r="DK34" s="286"/>
      <c r="DL34" s="286"/>
      <c r="DM34" s="286"/>
      <c r="DN34" s="286"/>
      <c r="DO34" s="286"/>
      <c r="DP34" s="286"/>
      <c r="DQ34" s="286"/>
      <c r="DR34" s="286"/>
      <c r="DS34" s="286"/>
      <c r="DT34" s="286"/>
      <c r="DU34" s="286"/>
      <c r="DV34" s="286"/>
      <c r="DW34" s="286"/>
      <c r="DX34" s="286"/>
      <c r="DY34" s="286"/>
      <c r="DZ34" s="286"/>
      <c r="EA34" s="286"/>
      <c r="EB34" s="286"/>
      <c r="EC34" s="286"/>
      <c r="ED34" s="286"/>
      <c r="EE34" s="286"/>
      <c r="EF34" s="286"/>
      <c r="EG34" s="286"/>
      <c r="EH34" s="286"/>
      <c r="EI34" s="286"/>
      <c r="EJ34" s="286"/>
      <c r="EK34" s="286"/>
      <c r="EL34" s="286"/>
      <c r="EM34" s="286"/>
      <c r="EN34" s="286"/>
      <c r="EO34" s="286"/>
      <c r="EP34" s="286"/>
      <c r="EQ34" s="286"/>
      <c r="ER34" s="286"/>
      <c r="ES34" s="286"/>
      <c r="ET34" s="286"/>
      <c r="EU34" s="286"/>
      <c r="EV34" s="286"/>
      <c r="EW34" s="286"/>
      <c r="EX34" s="286"/>
      <c r="EY34" s="286"/>
      <c r="EZ34" s="286"/>
      <c r="FA34" s="286"/>
      <c r="FB34" s="286"/>
      <c r="FC34" s="286"/>
      <c r="FD34" s="286"/>
      <c r="FE34" s="286"/>
      <c r="FF34" s="286"/>
      <c r="FG34" s="286"/>
      <c r="FH34" s="286"/>
      <c r="FI34" s="286"/>
      <c r="FJ34" s="286"/>
      <c r="FK34" s="286"/>
      <c r="FL34" s="286"/>
      <c r="FM34" s="286"/>
      <c r="FN34" s="286"/>
      <c r="FO34" s="286"/>
      <c r="FP34" s="286"/>
      <c r="FQ34" s="286"/>
      <c r="FR34" s="286"/>
      <c r="FS34" s="286"/>
      <c r="FT34" s="286"/>
      <c r="FU34" s="286"/>
      <c r="FV34" s="286"/>
      <c r="FW34" s="286"/>
      <c r="FX34" s="286"/>
      <c r="FY34" s="286"/>
      <c r="FZ34" s="286"/>
      <c r="GA34" s="286"/>
      <c r="GB34" s="286"/>
      <c r="GC34" s="286"/>
      <c r="GD34" s="286"/>
      <c r="GE34" s="286"/>
      <c r="GF34" s="286"/>
      <c r="GG34" s="286"/>
      <c r="GH34" s="286"/>
      <c r="GI34" s="286"/>
      <c r="GJ34" s="286"/>
      <c r="GK34" s="286"/>
      <c r="GL34" s="286"/>
      <c r="GM34" s="286"/>
      <c r="GN34" s="286"/>
      <c r="GO34" s="286"/>
      <c r="GP34" s="286"/>
      <c r="GQ34" s="286"/>
      <c r="GR34" s="286"/>
      <c r="GS34" s="286"/>
      <c r="GT34" s="286"/>
      <c r="GU34" s="286"/>
      <c r="GV34" s="286"/>
      <c r="GW34" s="286"/>
      <c r="GX34" s="286"/>
      <c r="GY34" s="286"/>
      <c r="GZ34" s="286"/>
      <c r="HA34" s="286"/>
      <c r="HB34" s="286"/>
      <c r="HC34" s="286"/>
      <c r="HD34" s="286"/>
      <c r="HE34" s="286"/>
      <c r="HF34" s="286"/>
      <c r="HG34" s="286"/>
      <c r="HH34" s="286"/>
      <c r="HI34" s="286"/>
      <c r="HJ34" s="286"/>
      <c r="HK34" s="286"/>
      <c r="HL34" s="286"/>
      <c r="HM34" s="286"/>
      <c r="HN34" s="286"/>
      <c r="HO34" s="286"/>
      <c r="HP34" s="286"/>
      <c r="HQ34" s="286"/>
      <c r="HR34" s="286"/>
      <c r="HS34" s="286"/>
      <c r="HT34" s="286"/>
      <c r="HU34" s="286"/>
      <c r="HV34" s="286"/>
      <c r="HW34" s="286"/>
      <c r="HX34" s="286"/>
      <c r="HY34" s="286"/>
      <c r="HZ34" s="286"/>
      <c r="IA34" s="286"/>
      <c r="IB34" s="286"/>
      <c r="IC34" s="286"/>
      <c r="ID34" s="286"/>
      <c r="IE34" s="286"/>
      <c r="IF34" s="286"/>
      <c r="IG34" s="286"/>
      <c r="IH34" s="286"/>
      <c r="II34" s="286"/>
      <c r="IJ34" s="286"/>
      <c r="IK34" s="286"/>
      <c r="IL34" s="286"/>
      <c r="IM34" s="286"/>
      <c r="IN34" s="286"/>
      <c r="IO34" s="286"/>
      <c r="IP34" s="286"/>
    </row>
    <row r="35" spans="1:250" x14ac:dyDescent="0.2">
      <c r="A35" s="286" t="s">
        <v>7</v>
      </c>
      <c r="B35" s="164" t="s">
        <v>166</v>
      </c>
      <c r="C35" s="161">
        <f t="shared" si="0"/>
        <v>23</v>
      </c>
      <c r="D35" s="299"/>
      <c r="E35" s="299"/>
      <c r="F35" s="297"/>
      <c r="G35" s="476">
        <v>6134</v>
      </c>
      <c r="H35" s="298"/>
      <c r="I35" s="302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  <c r="CG35" s="286"/>
      <c r="CH35" s="286"/>
      <c r="CI35" s="286"/>
      <c r="CJ35" s="286"/>
      <c r="CK35" s="286"/>
      <c r="CL35" s="286"/>
      <c r="CM35" s="286"/>
      <c r="CN35" s="286"/>
      <c r="CO35" s="286"/>
      <c r="CP35" s="286"/>
      <c r="CQ35" s="286"/>
      <c r="CR35" s="286"/>
      <c r="CS35" s="286"/>
      <c r="CT35" s="286"/>
      <c r="CU35" s="286"/>
      <c r="CV35" s="286"/>
      <c r="CW35" s="286"/>
      <c r="CX35" s="286"/>
      <c r="CY35" s="286"/>
      <c r="CZ35" s="286"/>
      <c r="DA35" s="286"/>
      <c r="DB35" s="286"/>
      <c r="DC35" s="286"/>
      <c r="DD35" s="286"/>
      <c r="DE35" s="286"/>
      <c r="DF35" s="286"/>
      <c r="DG35" s="286"/>
      <c r="DH35" s="286"/>
      <c r="DI35" s="286"/>
      <c r="DJ35" s="286"/>
      <c r="DK35" s="286"/>
      <c r="DL35" s="286"/>
      <c r="DM35" s="286"/>
      <c r="DN35" s="286"/>
      <c r="DO35" s="286"/>
      <c r="DP35" s="286"/>
      <c r="DQ35" s="286"/>
      <c r="DR35" s="286"/>
      <c r="DS35" s="286"/>
      <c r="DT35" s="286"/>
      <c r="DU35" s="286"/>
      <c r="DV35" s="286"/>
      <c r="DW35" s="286"/>
      <c r="DX35" s="286"/>
      <c r="DY35" s="286"/>
      <c r="DZ35" s="286"/>
      <c r="EA35" s="286"/>
      <c r="EB35" s="286"/>
      <c r="EC35" s="286"/>
      <c r="ED35" s="286"/>
      <c r="EE35" s="286"/>
      <c r="EF35" s="286"/>
      <c r="EG35" s="286"/>
      <c r="EH35" s="286"/>
      <c r="EI35" s="286"/>
      <c r="EJ35" s="286"/>
      <c r="EK35" s="286"/>
      <c r="EL35" s="286"/>
      <c r="EM35" s="286"/>
      <c r="EN35" s="286"/>
      <c r="EO35" s="286"/>
      <c r="EP35" s="286"/>
      <c r="EQ35" s="286"/>
      <c r="ER35" s="286"/>
      <c r="ES35" s="286"/>
      <c r="ET35" s="286"/>
      <c r="EU35" s="286"/>
      <c r="EV35" s="286"/>
      <c r="EW35" s="286"/>
      <c r="EX35" s="286"/>
      <c r="EY35" s="286"/>
      <c r="EZ35" s="286"/>
      <c r="FA35" s="286"/>
      <c r="FB35" s="286"/>
      <c r="FC35" s="286"/>
      <c r="FD35" s="286"/>
      <c r="FE35" s="286"/>
      <c r="FF35" s="286"/>
      <c r="FG35" s="286"/>
      <c r="FH35" s="286"/>
      <c r="FI35" s="286"/>
      <c r="FJ35" s="286"/>
      <c r="FK35" s="286"/>
      <c r="FL35" s="286"/>
      <c r="FM35" s="286"/>
      <c r="FN35" s="286"/>
      <c r="FO35" s="286"/>
      <c r="FP35" s="286"/>
      <c r="FQ35" s="286"/>
      <c r="FR35" s="286"/>
      <c r="FS35" s="286"/>
      <c r="FT35" s="286"/>
      <c r="FU35" s="286"/>
      <c r="FV35" s="286"/>
      <c r="FW35" s="286"/>
      <c r="FX35" s="286"/>
      <c r="FY35" s="286"/>
      <c r="FZ35" s="286"/>
      <c r="GA35" s="286"/>
      <c r="GB35" s="286"/>
      <c r="GC35" s="286"/>
      <c r="GD35" s="286"/>
      <c r="GE35" s="286"/>
      <c r="GF35" s="286"/>
      <c r="GG35" s="286"/>
      <c r="GH35" s="286"/>
      <c r="GI35" s="286"/>
      <c r="GJ35" s="286"/>
      <c r="GK35" s="286"/>
      <c r="GL35" s="286"/>
      <c r="GM35" s="286"/>
      <c r="GN35" s="286"/>
      <c r="GO35" s="286"/>
      <c r="GP35" s="286"/>
      <c r="GQ35" s="286"/>
      <c r="GR35" s="286"/>
      <c r="GS35" s="286"/>
      <c r="GT35" s="286"/>
      <c r="GU35" s="286"/>
      <c r="GV35" s="286"/>
      <c r="GW35" s="286"/>
      <c r="GX35" s="286"/>
      <c r="GY35" s="286"/>
      <c r="GZ35" s="286"/>
      <c r="HA35" s="286"/>
      <c r="HB35" s="286"/>
      <c r="HC35" s="286"/>
      <c r="HD35" s="286"/>
      <c r="HE35" s="286"/>
      <c r="HF35" s="286"/>
      <c r="HG35" s="286"/>
      <c r="HH35" s="286"/>
      <c r="HI35" s="286"/>
      <c r="HJ35" s="286"/>
      <c r="HK35" s="286"/>
      <c r="HL35" s="286"/>
      <c r="HM35" s="286"/>
      <c r="HN35" s="286"/>
      <c r="HO35" s="286"/>
      <c r="HP35" s="286"/>
      <c r="HQ35" s="286"/>
      <c r="HR35" s="286"/>
      <c r="HS35" s="286"/>
      <c r="HT35" s="286"/>
      <c r="HU35" s="286"/>
      <c r="HV35" s="286"/>
      <c r="HW35" s="286"/>
      <c r="HX35" s="286"/>
      <c r="HY35" s="286"/>
      <c r="HZ35" s="286"/>
      <c r="IA35" s="286"/>
      <c r="IB35" s="286"/>
      <c r="IC35" s="286"/>
      <c r="ID35" s="286"/>
      <c r="IE35" s="286"/>
      <c r="IF35" s="286"/>
      <c r="IG35" s="286"/>
      <c r="IH35" s="286"/>
      <c r="II35" s="286"/>
      <c r="IJ35" s="286"/>
      <c r="IK35" s="286"/>
      <c r="IL35" s="286"/>
      <c r="IM35" s="286"/>
      <c r="IN35" s="286"/>
      <c r="IO35" s="286"/>
      <c r="IP35" s="286"/>
    </row>
    <row r="36" spans="1:250" x14ac:dyDescent="0.2">
      <c r="A36" s="286" t="s">
        <v>7</v>
      </c>
      <c r="B36" s="164" t="s">
        <v>165</v>
      </c>
      <c r="C36" s="161">
        <f t="shared" si="0"/>
        <v>24</v>
      </c>
      <c r="D36" s="299"/>
      <c r="E36" s="299"/>
      <c r="F36" s="297"/>
      <c r="G36" s="476">
        <v>6135</v>
      </c>
      <c r="H36" s="298"/>
      <c r="I36" s="302"/>
      <c r="J36" s="59"/>
      <c r="K36" s="59"/>
      <c r="L36" s="59"/>
      <c r="M36" s="59"/>
      <c r="N36" s="59"/>
      <c r="O36" s="290"/>
      <c r="P36" s="290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6"/>
      <c r="CG36" s="286"/>
      <c r="CH36" s="286"/>
      <c r="CI36" s="286"/>
      <c r="CJ36" s="286"/>
      <c r="CK36" s="286"/>
      <c r="CL36" s="286"/>
      <c r="CM36" s="286"/>
      <c r="CN36" s="286"/>
      <c r="CO36" s="286"/>
      <c r="CP36" s="286"/>
      <c r="CQ36" s="286"/>
      <c r="CR36" s="286"/>
      <c r="CS36" s="286"/>
      <c r="CT36" s="286"/>
      <c r="CU36" s="286"/>
      <c r="CV36" s="286"/>
      <c r="CW36" s="286"/>
      <c r="CX36" s="286"/>
      <c r="CY36" s="286"/>
      <c r="CZ36" s="286"/>
      <c r="DA36" s="286"/>
      <c r="DB36" s="286"/>
      <c r="DC36" s="286"/>
      <c r="DD36" s="286"/>
      <c r="DE36" s="286"/>
      <c r="DF36" s="286"/>
      <c r="DG36" s="286"/>
      <c r="DH36" s="286"/>
      <c r="DI36" s="286"/>
      <c r="DJ36" s="286"/>
      <c r="DK36" s="286"/>
      <c r="DL36" s="286"/>
      <c r="DM36" s="286"/>
      <c r="DN36" s="286"/>
      <c r="DO36" s="286"/>
      <c r="DP36" s="286"/>
      <c r="DQ36" s="286"/>
      <c r="DR36" s="286"/>
      <c r="DS36" s="286"/>
      <c r="DT36" s="286"/>
      <c r="DU36" s="286"/>
      <c r="DV36" s="286"/>
      <c r="DW36" s="286"/>
      <c r="DX36" s="286"/>
      <c r="DY36" s="286"/>
      <c r="DZ36" s="286"/>
      <c r="EA36" s="286"/>
      <c r="EB36" s="286"/>
      <c r="EC36" s="286"/>
      <c r="ED36" s="286"/>
      <c r="EE36" s="286"/>
      <c r="EF36" s="286"/>
      <c r="EG36" s="286"/>
      <c r="EH36" s="286"/>
      <c r="EI36" s="286"/>
      <c r="EJ36" s="286"/>
      <c r="EK36" s="286"/>
      <c r="EL36" s="286"/>
      <c r="EM36" s="286"/>
      <c r="EN36" s="286"/>
      <c r="EO36" s="286"/>
      <c r="EP36" s="286"/>
      <c r="EQ36" s="286"/>
      <c r="ER36" s="286"/>
      <c r="ES36" s="286"/>
      <c r="ET36" s="286"/>
      <c r="EU36" s="286"/>
      <c r="EV36" s="286"/>
      <c r="EW36" s="286"/>
      <c r="EX36" s="286"/>
      <c r="EY36" s="286"/>
      <c r="EZ36" s="286"/>
      <c r="FA36" s="286"/>
      <c r="FB36" s="286"/>
      <c r="FC36" s="286"/>
      <c r="FD36" s="286"/>
      <c r="FE36" s="286"/>
      <c r="FF36" s="286"/>
      <c r="FG36" s="286"/>
      <c r="FH36" s="286"/>
      <c r="FI36" s="286"/>
      <c r="FJ36" s="286"/>
      <c r="FK36" s="286"/>
      <c r="FL36" s="286"/>
      <c r="FM36" s="286"/>
      <c r="FN36" s="286"/>
      <c r="FO36" s="286"/>
      <c r="FP36" s="286"/>
      <c r="FQ36" s="286"/>
      <c r="FR36" s="286"/>
      <c r="FS36" s="286"/>
      <c r="FT36" s="286"/>
      <c r="FU36" s="286"/>
      <c r="FV36" s="286"/>
      <c r="FW36" s="286"/>
      <c r="FX36" s="286"/>
      <c r="FY36" s="286"/>
      <c r="FZ36" s="286"/>
      <c r="GA36" s="286"/>
      <c r="GB36" s="286"/>
      <c r="GC36" s="286"/>
      <c r="GD36" s="286"/>
      <c r="GE36" s="286"/>
      <c r="GF36" s="286"/>
      <c r="GG36" s="286"/>
      <c r="GH36" s="286"/>
      <c r="GI36" s="286"/>
      <c r="GJ36" s="286"/>
      <c r="GK36" s="286"/>
      <c r="GL36" s="286"/>
      <c r="GM36" s="286"/>
      <c r="GN36" s="286"/>
      <c r="GO36" s="286"/>
      <c r="GP36" s="286"/>
      <c r="GQ36" s="286"/>
      <c r="GR36" s="286"/>
      <c r="GS36" s="286"/>
      <c r="GT36" s="286"/>
      <c r="GU36" s="286"/>
      <c r="GV36" s="286"/>
      <c r="GW36" s="286"/>
      <c r="GX36" s="286"/>
      <c r="GY36" s="286"/>
      <c r="GZ36" s="286"/>
      <c r="HA36" s="286"/>
      <c r="HB36" s="286"/>
      <c r="HC36" s="286"/>
      <c r="HD36" s="286"/>
      <c r="HE36" s="286"/>
      <c r="HF36" s="286"/>
      <c r="HG36" s="286"/>
      <c r="HH36" s="286"/>
      <c r="HI36" s="286"/>
      <c r="HJ36" s="286"/>
      <c r="HK36" s="286"/>
      <c r="HL36" s="286"/>
      <c r="HM36" s="286"/>
      <c r="HN36" s="286"/>
      <c r="HO36" s="286"/>
      <c r="HP36" s="286"/>
      <c r="HQ36" s="286"/>
      <c r="HR36" s="286"/>
      <c r="HS36" s="286"/>
      <c r="HT36" s="286"/>
      <c r="HU36" s="286"/>
      <c r="HV36" s="286"/>
      <c r="HW36" s="286"/>
      <c r="HX36" s="286"/>
      <c r="HY36" s="286"/>
      <c r="HZ36" s="286"/>
      <c r="IA36" s="286"/>
      <c r="IB36" s="286"/>
      <c r="IC36" s="286"/>
      <c r="ID36" s="286"/>
      <c r="IE36" s="286"/>
      <c r="IF36" s="286"/>
      <c r="IG36" s="286"/>
      <c r="IH36" s="286"/>
      <c r="II36" s="286"/>
      <c r="IJ36" s="286"/>
      <c r="IK36" s="286"/>
      <c r="IL36" s="286"/>
      <c r="IM36" s="286"/>
      <c r="IN36" s="286"/>
      <c r="IO36" s="286"/>
      <c r="IP36" s="286"/>
    </row>
    <row r="37" spans="1:250" x14ac:dyDescent="0.2">
      <c r="A37" s="286" t="s">
        <v>7</v>
      </c>
      <c r="B37" s="171" t="s">
        <v>54</v>
      </c>
      <c r="C37" s="162">
        <f t="shared" si="0"/>
        <v>25</v>
      </c>
      <c r="D37" s="341"/>
      <c r="E37" s="341"/>
      <c r="F37" s="339"/>
      <c r="G37" s="554">
        <v>6136</v>
      </c>
      <c r="H37" s="340"/>
      <c r="I37" s="34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6"/>
      <c r="CI37" s="286"/>
      <c r="CJ37" s="286"/>
      <c r="CK37" s="286"/>
      <c r="CL37" s="286"/>
      <c r="CM37" s="286"/>
      <c r="CN37" s="286"/>
      <c r="CO37" s="286"/>
      <c r="CP37" s="286"/>
      <c r="CQ37" s="286"/>
      <c r="CR37" s="286"/>
      <c r="CS37" s="286"/>
      <c r="CT37" s="286"/>
      <c r="CU37" s="286"/>
      <c r="CV37" s="286"/>
      <c r="CW37" s="286"/>
      <c r="CX37" s="286"/>
      <c r="CY37" s="286"/>
      <c r="CZ37" s="286"/>
      <c r="DA37" s="286"/>
      <c r="DB37" s="286"/>
      <c r="DC37" s="286"/>
      <c r="DD37" s="286"/>
      <c r="DE37" s="286"/>
      <c r="DF37" s="286"/>
      <c r="DG37" s="286"/>
      <c r="DH37" s="286"/>
      <c r="DI37" s="286"/>
      <c r="DJ37" s="286"/>
      <c r="DK37" s="286"/>
      <c r="DL37" s="286"/>
      <c r="DM37" s="286"/>
      <c r="DN37" s="286"/>
      <c r="DO37" s="286"/>
      <c r="DP37" s="286"/>
      <c r="DQ37" s="286"/>
      <c r="DR37" s="286"/>
      <c r="DS37" s="286"/>
      <c r="DT37" s="286"/>
      <c r="DU37" s="286"/>
      <c r="DV37" s="286"/>
      <c r="DW37" s="286"/>
      <c r="DX37" s="286"/>
      <c r="DY37" s="286"/>
      <c r="DZ37" s="286"/>
      <c r="EA37" s="286"/>
      <c r="EB37" s="286"/>
      <c r="EC37" s="286"/>
      <c r="ED37" s="286"/>
      <c r="EE37" s="286"/>
      <c r="EF37" s="286"/>
      <c r="EG37" s="286"/>
      <c r="EH37" s="286"/>
      <c r="EI37" s="286"/>
      <c r="EJ37" s="286"/>
      <c r="EK37" s="286"/>
      <c r="EL37" s="286"/>
      <c r="EM37" s="286"/>
      <c r="EN37" s="286"/>
      <c r="EO37" s="286"/>
      <c r="EP37" s="286"/>
      <c r="EQ37" s="286"/>
      <c r="ER37" s="286"/>
      <c r="ES37" s="286"/>
      <c r="ET37" s="286"/>
      <c r="EU37" s="286"/>
      <c r="EV37" s="286"/>
      <c r="EW37" s="286"/>
      <c r="EX37" s="286"/>
      <c r="EY37" s="286"/>
      <c r="EZ37" s="286"/>
      <c r="FA37" s="286"/>
      <c r="FB37" s="286"/>
      <c r="FC37" s="286"/>
      <c r="FD37" s="286"/>
      <c r="FE37" s="286"/>
      <c r="FF37" s="286"/>
      <c r="FG37" s="286"/>
      <c r="FH37" s="286"/>
      <c r="FI37" s="286"/>
      <c r="FJ37" s="286"/>
      <c r="FK37" s="286"/>
      <c r="FL37" s="286"/>
      <c r="FM37" s="286"/>
      <c r="FN37" s="286"/>
      <c r="FO37" s="286"/>
      <c r="FP37" s="286"/>
      <c r="FQ37" s="286"/>
      <c r="FR37" s="286"/>
      <c r="FS37" s="286"/>
      <c r="FT37" s="286"/>
      <c r="FU37" s="286"/>
      <c r="FV37" s="286"/>
      <c r="FW37" s="286"/>
      <c r="FX37" s="286"/>
      <c r="FY37" s="286"/>
      <c r="FZ37" s="286"/>
      <c r="GA37" s="286"/>
      <c r="GB37" s="286"/>
      <c r="GC37" s="286"/>
      <c r="GD37" s="286"/>
      <c r="GE37" s="286"/>
      <c r="GF37" s="286"/>
      <c r="GG37" s="286"/>
      <c r="GH37" s="286"/>
      <c r="GI37" s="286"/>
      <c r="GJ37" s="286"/>
      <c r="GK37" s="286"/>
      <c r="GL37" s="286"/>
      <c r="GM37" s="286"/>
      <c r="GN37" s="286"/>
      <c r="GO37" s="286"/>
      <c r="GP37" s="286"/>
      <c r="GQ37" s="286"/>
      <c r="GR37" s="286"/>
      <c r="GS37" s="286"/>
      <c r="GT37" s="286"/>
      <c r="GU37" s="286"/>
      <c r="GV37" s="286"/>
      <c r="GW37" s="286"/>
      <c r="GX37" s="286"/>
      <c r="GY37" s="286"/>
      <c r="GZ37" s="286"/>
      <c r="HA37" s="286"/>
      <c r="HB37" s="286"/>
      <c r="HC37" s="286"/>
      <c r="HD37" s="286"/>
      <c r="HE37" s="286"/>
      <c r="HF37" s="286"/>
      <c r="HG37" s="286"/>
      <c r="HH37" s="286"/>
      <c r="HI37" s="286"/>
      <c r="HJ37" s="286"/>
      <c r="HK37" s="286"/>
      <c r="HL37" s="286"/>
      <c r="HM37" s="286"/>
      <c r="HN37" s="286"/>
      <c r="HO37" s="286"/>
      <c r="HP37" s="286"/>
      <c r="HQ37" s="286"/>
      <c r="HR37" s="286"/>
      <c r="HS37" s="286"/>
      <c r="HT37" s="286"/>
      <c r="HU37" s="286"/>
      <c r="HV37" s="286"/>
      <c r="HW37" s="286"/>
      <c r="HX37" s="286"/>
      <c r="HY37" s="286"/>
      <c r="HZ37" s="286"/>
      <c r="IA37" s="286"/>
      <c r="IB37" s="286"/>
      <c r="IC37" s="286"/>
      <c r="ID37" s="286"/>
      <c r="IE37" s="286"/>
      <c r="IF37" s="286"/>
      <c r="IG37" s="286"/>
      <c r="IH37" s="286"/>
      <c r="II37" s="286"/>
      <c r="IJ37" s="286"/>
      <c r="IK37" s="286"/>
      <c r="IL37" s="286"/>
      <c r="IM37" s="286"/>
      <c r="IN37" s="286"/>
      <c r="IO37" s="286"/>
      <c r="IP37" s="286"/>
    </row>
    <row r="38" spans="1:250" ht="12.75" customHeight="1" x14ac:dyDescent="0.2">
      <c r="A38" s="286" t="s">
        <v>7</v>
      </c>
      <c r="B38" s="171"/>
      <c r="C38" s="162">
        <f t="shared" si="0"/>
        <v>26</v>
      </c>
      <c r="D38" s="339"/>
      <c r="E38" s="339"/>
      <c r="F38" s="339"/>
      <c r="G38" s="499">
        <v>6137</v>
      </c>
      <c r="H38" s="340"/>
      <c r="I38" s="339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6"/>
      <c r="CI38" s="286"/>
      <c r="CJ38" s="286"/>
      <c r="CK38" s="286"/>
      <c r="CL38" s="286"/>
      <c r="CM38" s="286"/>
      <c r="CN38" s="286"/>
      <c r="CO38" s="286"/>
      <c r="CP38" s="286"/>
      <c r="CQ38" s="286"/>
      <c r="CR38" s="286"/>
      <c r="CS38" s="286"/>
      <c r="CT38" s="286"/>
      <c r="CU38" s="286"/>
      <c r="CV38" s="286"/>
      <c r="CW38" s="286"/>
      <c r="CX38" s="286"/>
      <c r="CY38" s="286"/>
      <c r="CZ38" s="286"/>
      <c r="DA38" s="286"/>
      <c r="DB38" s="286"/>
      <c r="DC38" s="286"/>
      <c r="DD38" s="286"/>
      <c r="DE38" s="286"/>
      <c r="DF38" s="286"/>
      <c r="DG38" s="286"/>
      <c r="DH38" s="286"/>
      <c r="DI38" s="286"/>
      <c r="DJ38" s="286"/>
      <c r="DK38" s="286"/>
      <c r="DL38" s="286"/>
      <c r="DM38" s="286"/>
      <c r="DN38" s="286"/>
      <c r="DO38" s="286"/>
      <c r="DP38" s="286"/>
      <c r="DQ38" s="286"/>
      <c r="DR38" s="286"/>
      <c r="DS38" s="286"/>
      <c r="DT38" s="286"/>
      <c r="DU38" s="286"/>
      <c r="DV38" s="286"/>
      <c r="DW38" s="286"/>
      <c r="DX38" s="286"/>
      <c r="DY38" s="286"/>
      <c r="DZ38" s="286"/>
      <c r="EA38" s="286"/>
      <c r="EB38" s="286"/>
      <c r="EC38" s="286"/>
      <c r="ED38" s="286"/>
      <c r="EE38" s="286"/>
      <c r="EF38" s="286"/>
      <c r="EG38" s="286"/>
      <c r="EH38" s="286"/>
      <c r="EI38" s="286"/>
      <c r="EJ38" s="286"/>
      <c r="EK38" s="286"/>
      <c r="EL38" s="286"/>
      <c r="EM38" s="286"/>
      <c r="EN38" s="286"/>
      <c r="EO38" s="286"/>
      <c r="EP38" s="286"/>
      <c r="EQ38" s="286"/>
      <c r="ER38" s="286"/>
      <c r="ES38" s="286"/>
      <c r="ET38" s="286"/>
      <c r="EU38" s="286"/>
      <c r="EV38" s="286"/>
      <c r="EW38" s="286"/>
      <c r="EX38" s="286"/>
      <c r="EY38" s="286"/>
      <c r="EZ38" s="286"/>
      <c r="FA38" s="286"/>
      <c r="FB38" s="286"/>
      <c r="FC38" s="286"/>
      <c r="FD38" s="286"/>
      <c r="FE38" s="286"/>
      <c r="FF38" s="286"/>
      <c r="FG38" s="286"/>
      <c r="FH38" s="286"/>
      <c r="FI38" s="286"/>
      <c r="FJ38" s="286"/>
      <c r="FK38" s="286"/>
      <c r="FL38" s="286"/>
      <c r="FM38" s="286"/>
      <c r="FN38" s="286"/>
      <c r="FO38" s="286"/>
      <c r="FP38" s="286"/>
      <c r="FQ38" s="286"/>
      <c r="FR38" s="286"/>
      <c r="FS38" s="286"/>
      <c r="FT38" s="286"/>
      <c r="FU38" s="286"/>
      <c r="FV38" s="286"/>
      <c r="FW38" s="286"/>
      <c r="FX38" s="286"/>
      <c r="FY38" s="286"/>
      <c r="FZ38" s="286"/>
      <c r="GA38" s="286"/>
      <c r="GB38" s="286"/>
      <c r="GC38" s="286"/>
      <c r="GD38" s="286"/>
      <c r="GE38" s="286"/>
      <c r="GF38" s="286"/>
      <c r="GG38" s="286"/>
      <c r="GH38" s="286"/>
      <c r="GI38" s="286"/>
      <c r="GJ38" s="286"/>
      <c r="GK38" s="286"/>
      <c r="GL38" s="286"/>
      <c r="GM38" s="286"/>
      <c r="GN38" s="286"/>
      <c r="GO38" s="286"/>
      <c r="GP38" s="286"/>
      <c r="GQ38" s="286"/>
      <c r="GR38" s="286"/>
      <c r="GS38" s="286"/>
      <c r="GT38" s="286"/>
      <c r="GU38" s="286"/>
      <c r="GV38" s="286"/>
      <c r="GW38" s="286"/>
      <c r="GX38" s="286"/>
      <c r="GY38" s="286"/>
      <c r="GZ38" s="286"/>
      <c r="HA38" s="286"/>
      <c r="HB38" s="286"/>
      <c r="HC38" s="286"/>
      <c r="HD38" s="286"/>
      <c r="HE38" s="286"/>
      <c r="HF38" s="286"/>
      <c r="HG38" s="286"/>
      <c r="HH38" s="286"/>
      <c r="HI38" s="286"/>
      <c r="HJ38" s="286"/>
      <c r="HK38" s="286"/>
      <c r="HL38" s="286"/>
      <c r="HM38" s="286"/>
      <c r="HN38" s="286"/>
      <c r="HO38" s="286"/>
      <c r="HP38" s="286"/>
      <c r="HQ38" s="286"/>
      <c r="HR38" s="286"/>
      <c r="HS38" s="286"/>
      <c r="HT38" s="286"/>
      <c r="HU38" s="286"/>
      <c r="HV38" s="286"/>
      <c r="HW38" s="286"/>
      <c r="HX38" s="286"/>
      <c r="HY38" s="286"/>
      <c r="HZ38" s="286"/>
      <c r="IA38" s="286"/>
      <c r="IB38" s="286"/>
      <c r="IC38" s="286"/>
      <c r="ID38" s="286"/>
      <c r="IE38" s="286"/>
      <c r="IF38" s="286"/>
      <c r="IG38" s="286"/>
      <c r="IH38" s="286"/>
      <c r="II38" s="286"/>
      <c r="IJ38" s="286"/>
      <c r="IK38" s="286"/>
      <c r="IL38" s="286"/>
      <c r="IM38" s="286"/>
      <c r="IN38" s="286"/>
      <c r="IO38" s="286"/>
      <c r="IP38" s="286"/>
    </row>
    <row r="39" spans="1:250" x14ac:dyDescent="0.2">
      <c r="A39" s="173"/>
      <c r="B39" s="169" t="s">
        <v>164</v>
      </c>
      <c r="C39" s="161"/>
      <c r="D39" s="305"/>
      <c r="E39" s="305"/>
      <c r="F39" s="308"/>
      <c r="G39" s="532"/>
      <c r="H39" s="298"/>
      <c r="I39" s="307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6"/>
      <c r="CI39" s="286"/>
      <c r="CJ39" s="286"/>
      <c r="CK39" s="286"/>
      <c r="CL39" s="286"/>
      <c r="CM39" s="286"/>
      <c r="CN39" s="286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6"/>
      <c r="CZ39" s="286"/>
      <c r="DA39" s="286"/>
      <c r="DB39" s="286"/>
      <c r="DC39" s="286"/>
      <c r="DD39" s="286"/>
      <c r="DE39" s="286"/>
      <c r="DF39" s="286"/>
      <c r="DG39" s="286"/>
      <c r="DH39" s="286"/>
      <c r="DI39" s="286"/>
      <c r="DJ39" s="286"/>
      <c r="DK39" s="286"/>
      <c r="DL39" s="286"/>
      <c r="DM39" s="286"/>
      <c r="DN39" s="286"/>
      <c r="DO39" s="286"/>
      <c r="DP39" s="286"/>
      <c r="DQ39" s="286"/>
      <c r="DR39" s="286"/>
      <c r="DS39" s="286"/>
      <c r="DT39" s="286"/>
      <c r="DU39" s="286"/>
      <c r="DV39" s="286"/>
      <c r="DW39" s="286"/>
      <c r="DX39" s="286"/>
      <c r="DY39" s="286"/>
      <c r="DZ39" s="286"/>
      <c r="EA39" s="286"/>
      <c r="EB39" s="286"/>
      <c r="EC39" s="286"/>
      <c r="ED39" s="286"/>
      <c r="EE39" s="286"/>
      <c r="EF39" s="286"/>
      <c r="EG39" s="286"/>
      <c r="EH39" s="286"/>
      <c r="EI39" s="286"/>
      <c r="EJ39" s="286"/>
      <c r="EK39" s="286"/>
      <c r="EL39" s="286"/>
      <c r="EM39" s="286"/>
      <c r="EN39" s="286"/>
      <c r="EO39" s="286"/>
      <c r="EP39" s="286"/>
      <c r="EQ39" s="286"/>
      <c r="ER39" s="286"/>
      <c r="ES39" s="286"/>
      <c r="ET39" s="286"/>
      <c r="EU39" s="286"/>
      <c r="EV39" s="286"/>
      <c r="EW39" s="286"/>
      <c r="EX39" s="286"/>
      <c r="EY39" s="286"/>
      <c r="EZ39" s="286"/>
      <c r="FA39" s="286"/>
      <c r="FB39" s="286"/>
      <c r="FC39" s="286"/>
      <c r="FD39" s="286"/>
      <c r="FE39" s="286"/>
      <c r="FF39" s="286"/>
      <c r="FG39" s="286"/>
      <c r="FH39" s="286"/>
      <c r="FI39" s="286"/>
      <c r="FJ39" s="286"/>
      <c r="FK39" s="286"/>
      <c r="FL39" s="286"/>
      <c r="FM39" s="286"/>
      <c r="FN39" s="286"/>
      <c r="FO39" s="286"/>
      <c r="FP39" s="286"/>
      <c r="FQ39" s="286"/>
      <c r="FR39" s="286"/>
      <c r="FS39" s="286"/>
      <c r="FT39" s="286"/>
      <c r="FU39" s="286"/>
      <c r="FV39" s="286"/>
      <c r="FW39" s="286"/>
      <c r="FX39" s="286"/>
      <c r="FY39" s="286"/>
      <c r="FZ39" s="286"/>
      <c r="GA39" s="286"/>
      <c r="GB39" s="286"/>
      <c r="GC39" s="286"/>
      <c r="GD39" s="286"/>
      <c r="GE39" s="286"/>
      <c r="GF39" s="286"/>
      <c r="GG39" s="286"/>
      <c r="GH39" s="286"/>
      <c r="GI39" s="286"/>
      <c r="GJ39" s="286"/>
      <c r="GK39" s="286"/>
      <c r="GL39" s="286"/>
      <c r="GM39" s="286"/>
      <c r="GN39" s="286"/>
      <c r="GO39" s="286"/>
      <c r="GP39" s="286"/>
      <c r="GQ39" s="286"/>
      <c r="GR39" s="286"/>
      <c r="GS39" s="286"/>
      <c r="GT39" s="286"/>
      <c r="GU39" s="286"/>
      <c r="GV39" s="286"/>
      <c r="GW39" s="286"/>
      <c r="GX39" s="286"/>
      <c r="GY39" s="286"/>
      <c r="GZ39" s="286"/>
      <c r="HA39" s="286"/>
      <c r="HB39" s="286"/>
      <c r="HC39" s="286"/>
      <c r="HD39" s="286"/>
      <c r="HE39" s="286"/>
      <c r="HF39" s="286"/>
      <c r="HG39" s="286"/>
      <c r="HH39" s="286"/>
      <c r="HI39" s="286"/>
      <c r="HJ39" s="286"/>
      <c r="HK39" s="286"/>
      <c r="HL39" s="286"/>
      <c r="HM39" s="286"/>
      <c r="HN39" s="286"/>
      <c r="HO39" s="286"/>
      <c r="HP39" s="286"/>
      <c r="HQ39" s="286"/>
      <c r="HR39" s="286"/>
      <c r="HS39" s="286"/>
      <c r="HT39" s="286"/>
      <c r="HU39" s="286"/>
      <c r="HV39" s="286"/>
      <c r="HW39" s="286"/>
      <c r="HX39" s="286"/>
      <c r="HY39" s="286"/>
      <c r="HZ39" s="286"/>
      <c r="IA39" s="286"/>
      <c r="IB39" s="286"/>
      <c r="IC39" s="286"/>
      <c r="ID39" s="286"/>
      <c r="IE39" s="286"/>
      <c r="IF39" s="286"/>
      <c r="IG39" s="286"/>
      <c r="IH39" s="286"/>
      <c r="II39" s="286"/>
      <c r="IJ39" s="286"/>
      <c r="IK39" s="286"/>
      <c r="IL39" s="286"/>
      <c r="IM39" s="286"/>
      <c r="IN39" s="286"/>
      <c r="IO39" s="286"/>
      <c r="IP39" s="286"/>
    </row>
    <row r="40" spans="1:250" x14ac:dyDescent="0.2">
      <c r="A40" s="286" t="s">
        <v>7</v>
      </c>
      <c r="B40" s="173" t="s">
        <v>163</v>
      </c>
      <c r="C40" s="161">
        <f>C38+1</f>
        <v>27</v>
      </c>
      <c r="D40" s="299"/>
      <c r="E40" s="299"/>
      <c r="F40" s="297"/>
      <c r="G40" s="476">
        <v>6416</v>
      </c>
      <c r="H40" s="298"/>
      <c r="I40" s="297"/>
      <c r="J40" s="297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6"/>
      <c r="CI40" s="286"/>
      <c r="CJ40" s="286"/>
      <c r="CK40" s="286"/>
      <c r="CL40" s="286"/>
      <c r="CM40" s="286"/>
      <c r="CN40" s="286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6"/>
      <c r="DB40" s="286"/>
      <c r="DC40" s="286"/>
      <c r="DD40" s="286"/>
      <c r="DE40" s="286"/>
      <c r="DF40" s="286"/>
      <c r="DG40" s="286"/>
      <c r="DH40" s="286"/>
      <c r="DI40" s="286"/>
      <c r="DJ40" s="286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6"/>
      <c r="DW40" s="286"/>
      <c r="DX40" s="286"/>
      <c r="DY40" s="286"/>
      <c r="DZ40" s="286"/>
      <c r="EA40" s="286"/>
      <c r="EB40" s="286"/>
      <c r="EC40" s="286"/>
      <c r="ED40" s="286"/>
      <c r="EE40" s="286"/>
      <c r="EF40" s="286"/>
      <c r="EG40" s="286"/>
      <c r="EH40" s="286"/>
      <c r="EI40" s="286"/>
      <c r="EJ40" s="286"/>
      <c r="EK40" s="286"/>
      <c r="EL40" s="286"/>
      <c r="EM40" s="286"/>
      <c r="EN40" s="286"/>
      <c r="EO40" s="286"/>
      <c r="EP40" s="286"/>
      <c r="EQ40" s="286"/>
      <c r="ER40" s="286"/>
      <c r="ES40" s="286"/>
      <c r="ET40" s="286"/>
      <c r="EU40" s="286"/>
      <c r="EV40" s="286"/>
      <c r="EW40" s="286"/>
      <c r="EX40" s="286"/>
      <c r="EY40" s="286"/>
      <c r="EZ40" s="286"/>
      <c r="FA40" s="286"/>
      <c r="FB40" s="286"/>
      <c r="FC40" s="286"/>
      <c r="FD40" s="286"/>
      <c r="FE40" s="286"/>
      <c r="FF40" s="286"/>
      <c r="FG40" s="286"/>
      <c r="FH40" s="286"/>
      <c r="FI40" s="286"/>
      <c r="FJ40" s="286"/>
      <c r="FK40" s="286"/>
      <c r="FL40" s="286"/>
      <c r="FM40" s="286"/>
      <c r="FN40" s="286"/>
      <c r="FO40" s="286"/>
      <c r="FP40" s="286"/>
      <c r="FQ40" s="286"/>
      <c r="FR40" s="286"/>
      <c r="FS40" s="286"/>
      <c r="FT40" s="286"/>
      <c r="FU40" s="286"/>
      <c r="FV40" s="286"/>
      <c r="FW40" s="286"/>
      <c r="FX40" s="286"/>
      <c r="FY40" s="286"/>
      <c r="FZ40" s="286"/>
      <c r="GA40" s="286"/>
      <c r="GB40" s="286"/>
      <c r="GC40" s="286"/>
      <c r="GD40" s="286"/>
      <c r="GE40" s="286"/>
      <c r="GF40" s="286"/>
      <c r="GG40" s="286"/>
      <c r="GH40" s="286"/>
      <c r="GI40" s="286"/>
      <c r="GJ40" s="286"/>
      <c r="GK40" s="286"/>
      <c r="GL40" s="286"/>
      <c r="GM40" s="286"/>
      <c r="GN40" s="286"/>
      <c r="GO40" s="286"/>
      <c r="GP40" s="286"/>
      <c r="GQ40" s="286"/>
      <c r="GR40" s="286"/>
      <c r="GS40" s="286"/>
      <c r="GT40" s="286"/>
      <c r="GU40" s="286"/>
      <c r="GV40" s="286"/>
      <c r="GW40" s="286"/>
      <c r="GX40" s="286"/>
      <c r="GY40" s="286"/>
      <c r="GZ40" s="286"/>
      <c r="HA40" s="286"/>
      <c r="HB40" s="286"/>
      <c r="HC40" s="286"/>
      <c r="HD40" s="286"/>
      <c r="HE40" s="286"/>
      <c r="HF40" s="286"/>
      <c r="HG40" s="286"/>
      <c r="HH40" s="286"/>
      <c r="HI40" s="286"/>
      <c r="HJ40" s="286"/>
      <c r="HK40" s="286"/>
      <c r="HL40" s="286"/>
      <c r="HM40" s="286"/>
      <c r="HN40" s="286"/>
      <c r="HO40" s="286"/>
      <c r="HP40" s="286"/>
      <c r="HQ40" s="286"/>
      <c r="HR40" s="286"/>
      <c r="HS40" s="286"/>
      <c r="HT40" s="286"/>
      <c r="HU40" s="286"/>
      <c r="HV40" s="286"/>
      <c r="HW40" s="286"/>
      <c r="HX40" s="286"/>
      <c r="HY40" s="286"/>
      <c r="HZ40" s="286"/>
      <c r="IA40" s="286"/>
      <c r="IB40" s="286"/>
      <c r="IC40" s="286"/>
      <c r="ID40" s="286"/>
      <c r="IE40" s="286"/>
      <c r="IF40" s="286"/>
      <c r="IG40" s="286"/>
      <c r="IH40" s="286"/>
      <c r="II40" s="286"/>
      <c r="IJ40" s="286"/>
      <c r="IK40" s="286"/>
      <c r="IL40" s="286"/>
      <c r="IM40" s="286"/>
      <c r="IN40" s="286"/>
      <c r="IO40" s="286"/>
      <c r="IP40" s="286"/>
    </row>
    <row r="41" spans="1:250" x14ac:dyDescent="0.2">
      <c r="A41" s="286" t="s">
        <v>4</v>
      </c>
      <c r="B41" s="173" t="s">
        <v>248</v>
      </c>
      <c r="C41" s="161">
        <f>C40+1</f>
        <v>28</v>
      </c>
      <c r="D41" s="299"/>
      <c r="E41" s="299"/>
      <c r="F41" s="297"/>
      <c r="G41" s="476" t="s">
        <v>666</v>
      </c>
      <c r="H41" s="298"/>
      <c r="I41" s="297"/>
      <c r="J41" s="297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6"/>
      <c r="CG41" s="286"/>
      <c r="CH41" s="286"/>
      <c r="CI41" s="286"/>
      <c r="CJ41" s="286"/>
      <c r="CK41" s="286"/>
      <c r="CL41" s="286"/>
      <c r="CM41" s="286"/>
      <c r="CN41" s="286"/>
      <c r="CO41" s="286"/>
      <c r="CP41" s="286"/>
      <c r="CQ41" s="286"/>
      <c r="CR41" s="286"/>
      <c r="CS41" s="286"/>
      <c r="CT41" s="286"/>
      <c r="CU41" s="286"/>
      <c r="CV41" s="286"/>
      <c r="CW41" s="286"/>
      <c r="CX41" s="286"/>
      <c r="CY41" s="286"/>
      <c r="CZ41" s="286"/>
      <c r="DA41" s="286"/>
      <c r="DB41" s="286"/>
      <c r="DC41" s="286"/>
      <c r="DD41" s="286"/>
      <c r="DE41" s="286"/>
      <c r="DF41" s="286"/>
      <c r="DG41" s="286"/>
      <c r="DH41" s="286"/>
      <c r="DI41" s="286"/>
      <c r="DJ41" s="286"/>
      <c r="DK41" s="286"/>
      <c r="DL41" s="286"/>
      <c r="DM41" s="286"/>
      <c r="DN41" s="286"/>
      <c r="DO41" s="286"/>
      <c r="DP41" s="286"/>
      <c r="DQ41" s="286"/>
      <c r="DR41" s="286"/>
      <c r="DS41" s="286"/>
      <c r="DT41" s="286"/>
      <c r="DU41" s="286"/>
      <c r="DV41" s="286"/>
      <c r="DW41" s="286"/>
      <c r="DX41" s="286"/>
      <c r="DY41" s="286"/>
      <c r="DZ41" s="286"/>
      <c r="EA41" s="286"/>
      <c r="EB41" s="286"/>
      <c r="EC41" s="286"/>
      <c r="ED41" s="286"/>
      <c r="EE41" s="286"/>
      <c r="EF41" s="286"/>
      <c r="EG41" s="286"/>
      <c r="EH41" s="286"/>
      <c r="EI41" s="286"/>
      <c r="EJ41" s="286"/>
      <c r="EK41" s="286"/>
      <c r="EL41" s="286"/>
      <c r="EM41" s="286"/>
      <c r="EN41" s="286"/>
      <c r="EO41" s="286"/>
      <c r="EP41" s="286"/>
      <c r="EQ41" s="286"/>
      <c r="ER41" s="286"/>
      <c r="ES41" s="286"/>
      <c r="ET41" s="286"/>
      <c r="EU41" s="286"/>
      <c r="EV41" s="286"/>
      <c r="EW41" s="286"/>
      <c r="EX41" s="286"/>
      <c r="EY41" s="286"/>
      <c r="EZ41" s="286"/>
      <c r="FA41" s="286"/>
      <c r="FB41" s="286"/>
      <c r="FC41" s="286"/>
      <c r="FD41" s="286"/>
      <c r="FE41" s="286"/>
      <c r="FF41" s="286"/>
      <c r="FG41" s="286"/>
      <c r="FH41" s="286"/>
      <c r="FI41" s="286"/>
      <c r="FJ41" s="286"/>
      <c r="FK41" s="286"/>
      <c r="FL41" s="286"/>
      <c r="FM41" s="286"/>
      <c r="FN41" s="286"/>
      <c r="FO41" s="286"/>
      <c r="FP41" s="286"/>
      <c r="FQ41" s="286"/>
      <c r="FR41" s="286"/>
      <c r="FS41" s="286"/>
      <c r="FT41" s="286"/>
      <c r="FU41" s="286"/>
      <c r="FV41" s="286"/>
      <c r="FW41" s="286"/>
      <c r="FX41" s="286"/>
      <c r="FY41" s="286"/>
      <c r="FZ41" s="286"/>
      <c r="GA41" s="286"/>
      <c r="GB41" s="286"/>
      <c r="GC41" s="286"/>
      <c r="GD41" s="286"/>
      <c r="GE41" s="286"/>
      <c r="GF41" s="286"/>
      <c r="GG41" s="286"/>
      <c r="GH41" s="286"/>
      <c r="GI41" s="286"/>
      <c r="GJ41" s="286"/>
      <c r="GK41" s="286"/>
      <c r="GL41" s="286"/>
      <c r="GM41" s="286"/>
      <c r="GN41" s="286"/>
      <c r="GO41" s="286"/>
      <c r="GP41" s="286"/>
      <c r="GQ41" s="286"/>
      <c r="GR41" s="286"/>
      <c r="GS41" s="286"/>
      <c r="GT41" s="286"/>
      <c r="GU41" s="286"/>
      <c r="GV41" s="286"/>
      <c r="GW41" s="286"/>
      <c r="GX41" s="286"/>
      <c r="GY41" s="286"/>
      <c r="GZ41" s="286"/>
      <c r="HA41" s="286"/>
      <c r="HB41" s="286"/>
      <c r="HC41" s="286"/>
      <c r="HD41" s="286"/>
      <c r="HE41" s="286"/>
      <c r="HF41" s="286"/>
      <c r="HG41" s="286"/>
      <c r="HH41" s="286"/>
      <c r="HI41" s="286"/>
      <c r="HJ41" s="286"/>
      <c r="HK41" s="286"/>
      <c r="HL41" s="286"/>
      <c r="HM41" s="286"/>
      <c r="HN41" s="286"/>
      <c r="HO41" s="286"/>
      <c r="HP41" s="286"/>
      <c r="HQ41" s="286"/>
      <c r="HR41" s="286"/>
      <c r="HS41" s="286"/>
      <c r="HT41" s="286"/>
      <c r="HU41" s="286"/>
      <c r="HV41" s="286"/>
      <c r="HW41" s="286"/>
      <c r="HX41" s="286"/>
      <c r="HY41" s="286"/>
      <c r="HZ41" s="286"/>
      <c r="IA41" s="286"/>
      <c r="IB41" s="286"/>
      <c r="IC41" s="286"/>
      <c r="ID41" s="286"/>
      <c r="IE41" s="286"/>
      <c r="IF41" s="286"/>
      <c r="IG41" s="286"/>
      <c r="IH41" s="286"/>
      <c r="II41" s="286"/>
      <c r="IJ41" s="286"/>
      <c r="IK41" s="286"/>
      <c r="IL41" s="286"/>
      <c r="IM41" s="286"/>
      <c r="IN41" s="286"/>
      <c r="IO41" s="286"/>
      <c r="IP41" s="286"/>
    </row>
    <row r="42" spans="1:250" x14ac:dyDescent="0.2">
      <c r="A42" s="286" t="s">
        <v>7</v>
      </c>
      <c r="B42" s="171" t="s">
        <v>54</v>
      </c>
      <c r="C42" s="162">
        <f>C41+1</f>
        <v>29</v>
      </c>
      <c r="D42" s="347"/>
      <c r="E42" s="347"/>
      <c r="F42" s="339"/>
      <c r="G42" s="554">
        <v>6417</v>
      </c>
      <c r="H42" s="340"/>
      <c r="I42" s="339"/>
      <c r="J42" s="297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  <c r="CG42" s="286"/>
      <c r="CH42" s="286"/>
      <c r="CI42" s="286"/>
      <c r="CJ42" s="286"/>
      <c r="CK42" s="286"/>
      <c r="CL42" s="286"/>
      <c r="CM42" s="286"/>
      <c r="CN42" s="286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6"/>
      <c r="DB42" s="286"/>
      <c r="DC42" s="286"/>
      <c r="DD42" s="286"/>
      <c r="DE42" s="286"/>
      <c r="DF42" s="286"/>
      <c r="DG42" s="286"/>
      <c r="DH42" s="286"/>
      <c r="DI42" s="286"/>
      <c r="DJ42" s="286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286"/>
      <c r="DW42" s="286"/>
      <c r="DX42" s="286"/>
      <c r="DY42" s="286"/>
      <c r="DZ42" s="286"/>
      <c r="EA42" s="286"/>
      <c r="EB42" s="286"/>
      <c r="EC42" s="286"/>
      <c r="ED42" s="286"/>
      <c r="EE42" s="286"/>
      <c r="EF42" s="286"/>
      <c r="EG42" s="286"/>
      <c r="EH42" s="286"/>
      <c r="EI42" s="286"/>
      <c r="EJ42" s="286"/>
      <c r="EK42" s="286"/>
      <c r="EL42" s="286"/>
      <c r="EM42" s="286"/>
      <c r="EN42" s="286"/>
      <c r="EO42" s="286"/>
      <c r="EP42" s="286"/>
      <c r="EQ42" s="286"/>
      <c r="ER42" s="286"/>
      <c r="ES42" s="286"/>
      <c r="ET42" s="286"/>
      <c r="EU42" s="286"/>
      <c r="EV42" s="286"/>
      <c r="EW42" s="286"/>
      <c r="EX42" s="286"/>
      <c r="EY42" s="286"/>
      <c r="EZ42" s="286"/>
      <c r="FA42" s="286"/>
      <c r="FB42" s="286"/>
      <c r="FC42" s="286"/>
      <c r="FD42" s="286"/>
      <c r="FE42" s="286"/>
      <c r="FF42" s="286"/>
      <c r="FG42" s="286"/>
      <c r="FH42" s="286"/>
      <c r="FI42" s="286"/>
      <c r="FJ42" s="286"/>
      <c r="FK42" s="286"/>
      <c r="FL42" s="286"/>
      <c r="FM42" s="286"/>
      <c r="FN42" s="286"/>
      <c r="FO42" s="286"/>
      <c r="FP42" s="286"/>
      <c r="FQ42" s="286"/>
      <c r="FR42" s="286"/>
      <c r="FS42" s="286"/>
      <c r="FT42" s="286"/>
      <c r="FU42" s="286"/>
      <c r="FV42" s="286"/>
      <c r="FW42" s="286"/>
      <c r="FX42" s="286"/>
      <c r="FY42" s="286"/>
      <c r="FZ42" s="286"/>
      <c r="GA42" s="286"/>
      <c r="GB42" s="286"/>
      <c r="GC42" s="286"/>
      <c r="GD42" s="286"/>
      <c r="GE42" s="286"/>
      <c r="GF42" s="286"/>
      <c r="GG42" s="286"/>
      <c r="GH42" s="286"/>
      <c r="GI42" s="286"/>
      <c r="GJ42" s="286"/>
      <c r="GK42" s="286"/>
      <c r="GL42" s="286"/>
      <c r="GM42" s="286"/>
      <c r="GN42" s="286"/>
      <c r="GO42" s="286"/>
      <c r="GP42" s="286"/>
      <c r="GQ42" s="286"/>
      <c r="GR42" s="286"/>
      <c r="GS42" s="286"/>
      <c r="GT42" s="286"/>
      <c r="GU42" s="286"/>
      <c r="GV42" s="286"/>
      <c r="GW42" s="286"/>
      <c r="GX42" s="286"/>
      <c r="GY42" s="286"/>
      <c r="GZ42" s="286"/>
      <c r="HA42" s="286"/>
      <c r="HB42" s="286"/>
      <c r="HC42" s="286"/>
      <c r="HD42" s="286"/>
      <c r="HE42" s="286"/>
      <c r="HF42" s="286"/>
      <c r="HG42" s="286"/>
      <c r="HH42" s="286"/>
      <c r="HI42" s="286"/>
      <c r="HJ42" s="286"/>
      <c r="HK42" s="286"/>
      <c r="HL42" s="286"/>
      <c r="HM42" s="286"/>
      <c r="HN42" s="286"/>
      <c r="HO42" s="286"/>
      <c r="HP42" s="286"/>
      <c r="HQ42" s="286"/>
      <c r="HR42" s="286"/>
      <c r="HS42" s="286"/>
      <c r="HT42" s="286"/>
      <c r="HU42" s="286"/>
      <c r="HV42" s="286"/>
      <c r="HW42" s="286"/>
      <c r="HX42" s="286"/>
      <c r="HY42" s="286"/>
      <c r="HZ42" s="286"/>
      <c r="IA42" s="286"/>
      <c r="IB42" s="286"/>
      <c r="IC42" s="286"/>
      <c r="ID42" s="286"/>
      <c r="IE42" s="286"/>
      <c r="IF42" s="286"/>
      <c r="IG42" s="286"/>
      <c r="IH42" s="286"/>
      <c r="II42" s="286"/>
      <c r="IJ42" s="286"/>
      <c r="IK42" s="286"/>
      <c r="IL42" s="286"/>
      <c r="IM42" s="286"/>
      <c r="IN42" s="286"/>
      <c r="IO42" s="286"/>
      <c r="IP42" s="286"/>
    </row>
    <row r="43" spans="1:250" x14ac:dyDescent="0.2">
      <c r="A43" s="286" t="s">
        <v>7</v>
      </c>
      <c r="B43" s="171"/>
      <c r="C43" s="162">
        <f>C42+1</f>
        <v>30</v>
      </c>
      <c r="D43" s="339"/>
      <c r="E43" s="339"/>
      <c r="F43" s="339"/>
      <c r="G43" s="499">
        <v>6266</v>
      </c>
      <c r="H43" s="340"/>
      <c r="I43" s="339"/>
      <c r="J43" s="297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6"/>
      <c r="CG43" s="286"/>
      <c r="CH43" s="286"/>
      <c r="CI43" s="286"/>
      <c r="CJ43" s="286"/>
      <c r="CK43" s="286"/>
      <c r="CL43" s="286"/>
      <c r="CM43" s="286"/>
      <c r="CN43" s="286"/>
      <c r="CO43" s="286"/>
      <c r="CP43" s="286"/>
      <c r="CQ43" s="286"/>
      <c r="CR43" s="286"/>
      <c r="CS43" s="286"/>
      <c r="CT43" s="286"/>
      <c r="CU43" s="286"/>
      <c r="CV43" s="286"/>
      <c r="CW43" s="286"/>
      <c r="CX43" s="286"/>
      <c r="CY43" s="286"/>
      <c r="CZ43" s="286"/>
      <c r="DA43" s="286"/>
      <c r="DB43" s="286"/>
      <c r="DC43" s="286"/>
      <c r="DD43" s="286"/>
      <c r="DE43" s="286"/>
      <c r="DF43" s="286"/>
      <c r="DG43" s="286"/>
      <c r="DH43" s="286"/>
      <c r="DI43" s="286"/>
      <c r="DJ43" s="286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6"/>
      <c r="DW43" s="286"/>
      <c r="DX43" s="286"/>
      <c r="DY43" s="286"/>
      <c r="DZ43" s="286"/>
      <c r="EA43" s="286"/>
      <c r="EB43" s="286"/>
      <c r="EC43" s="286"/>
      <c r="ED43" s="286"/>
      <c r="EE43" s="286"/>
      <c r="EF43" s="286"/>
      <c r="EG43" s="286"/>
      <c r="EH43" s="286"/>
      <c r="EI43" s="286"/>
      <c r="EJ43" s="286"/>
      <c r="EK43" s="286"/>
      <c r="EL43" s="286"/>
      <c r="EM43" s="286"/>
      <c r="EN43" s="286"/>
      <c r="EO43" s="286"/>
      <c r="EP43" s="286"/>
      <c r="EQ43" s="286"/>
      <c r="ER43" s="286"/>
      <c r="ES43" s="286"/>
      <c r="ET43" s="286"/>
      <c r="EU43" s="286"/>
      <c r="EV43" s="286"/>
      <c r="EW43" s="286"/>
      <c r="EX43" s="286"/>
      <c r="EY43" s="286"/>
      <c r="EZ43" s="286"/>
      <c r="FA43" s="286"/>
      <c r="FB43" s="286"/>
      <c r="FC43" s="286"/>
      <c r="FD43" s="286"/>
      <c r="FE43" s="286"/>
      <c r="FF43" s="286"/>
      <c r="FG43" s="286"/>
      <c r="FH43" s="286"/>
      <c r="FI43" s="286"/>
      <c r="FJ43" s="286"/>
      <c r="FK43" s="286"/>
      <c r="FL43" s="286"/>
      <c r="FM43" s="286"/>
      <c r="FN43" s="286"/>
      <c r="FO43" s="286"/>
      <c r="FP43" s="286"/>
      <c r="FQ43" s="286"/>
      <c r="FR43" s="286"/>
      <c r="FS43" s="286"/>
      <c r="FT43" s="286"/>
      <c r="FU43" s="286"/>
      <c r="FV43" s="286"/>
      <c r="FW43" s="286"/>
      <c r="FX43" s="286"/>
      <c r="FY43" s="286"/>
      <c r="FZ43" s="286"/>
      <c r="GA43" s="286"/>
      <c r="GB43" s="286"/>
      <c r="GC43" s="286"/>
      <c r="GD43" s="286"/>
      <c r="GE43" s="286"/>
      <c r="GF43" s="286"/>
      <c r="GG43" s="286"/>
      <c r="GH43" s="286"/>
      <c r="GI43" s="286"/>
      <c r="GJ43" s="286"/>
      <c r="GK43" s="286"/>
      <c r="GL43" s="286"/>
      <c r="GM43" s="286"/>
      <c r="GN43" s="286"/>
      <c r="GO43" s="286"/>
      <c r="GP43" s="286"/>
      <c r="GQ43" s="286"/>
      <c r="GR43" s="286"/>
      <c r="GS43" s="286"/>
      <c r="GT43" s="286"/>
      <c r="GU43" s="286"/>
      <c r="GV43" s="286"/>
      <c r="GW43" s="286"/>
      <c r="GX43" s="286"/>
      <c r="GY43" s="286"/>
      <c r="GZ43" s="286"/>
      <c r="HA43" s="286"/>
      <c r="HB43" s="286"/>
      <c r="HC43" s="286"/>
      <c r="HD43" s="286"/>
      <c r="HE43" s="286"/>
      <c r="HF43" s="286"/>
      <c r="HG43" s="286"/>
      <c r="HH43" s="286"/>
      <c r="HI43" s="286"/>
      <c r="HJ43" s="286"/>
      <c r="HK43" s="286"/>
      <c r="HL43" s="286"/>
      <c r="HM43" s="286"/>
      <c r="HN43" s="286"/>
      <c r="HO43" s="286"/>
      <c r="HP43" s="286"/>
      <c r="HQ43" s="286"/>
      <c r="HR43" s="286"/>
      <c r="HS43" s="286"/>
      <c r="HT43" s="286"/>
      <c r="HU43" s="286"/>
      <c r="HV43" s="286"/>
      <c r="HW43" s="286"/>
      <c r="HX43" s="286"/>
      <c r="HY43" s="286"/>
      <c r="HZ43" s="286"/>
      <c r="IA43" s="286"/>
      <c r="IB43" s="286"/>
      <c r="IC43" s="286"/>
      <c r="ID43" s="286"/>
      <c r="IE43" s="286"/>
      <c r="IF43" s="286"/>
      <c r="IG43" s="286"/>
      <c r="IH43" s="286"/>
      <c r="II43" s="286"/>
      <c r="IJ43" s="286"/>
      <c r="IK43" s="286"/>
      <c r="IL43" s="286"/>
      <c r="IM43" s="286"/>
      <c r="IN43" s="286"/>
      <c r="IO43" s="286"/>
      <c r="IP43" s="286"/>
    </row>
    <row r="44" spans="1:250" x14ac:dyDescent="0.2">
      <c r="A44" s="173"/>
      <c r="B44" s="169" t="s">
        <v>247</v>
      </c>
      <c r="C44" s="161"/>
      <c r="D44" s="305"/>
      <c r="E44" s="305"/>
      <c r="F44" s="304"/>
      <c r="G44" s="489"/>
      <c r="H44" s="303"/>
      <c r="I44" s="297"/>
      <c r="J44" s="297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6"/>
      <c r="CG44" s="286"/>
      <c r="CH44" s="286"/>
      <c r="CI44" s="286"/>
      <c r="CJ44" s="286"/>
      <c r="CK44" s="286"/>
      <c r="CL44" s="286"/>
      <c r="CM44" s="286"/>
      <c r="CN44" s="286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6"/>
      <c r="DB44" s="286"/>
      <c r="DC44" s="286"/>
      <c r="DD44" s="286"/>
      <c r="DE44" s="286"/>
      <c r="DF44" s="286"/>
      <c r="DG44" s="286"/>
      <c r="DH44" s="286"/>
      <c r="DI44" s="286"/>
      <c r="DJ44" s="286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6"/>
      <c r="DW44" s="286"/>
      <c r="DX44" s="286"/>
      <c r="DY44" s="286"/>
      <c r="DZ44" s="286"/>
      <c r="EA44" s="286"/>
      <c r="EB44" s="286"/>
      <c r="EC44" s="286"/>
      <c r="ED44" s="286"/>
      <c r="EE44" s="286"/>
      <c r="EF44" s="286"/>
      <c r="EG44" s="286"/>
      <c r="EH44" s="286"/>
      <c r="EI44" s="286"/>
      <c r="EJ44" s="286"/>
      <c r="EK44" s="286"/>
      <c r="EL44" s="286"/>
      <c r="EM44" s="286"/>
      <c r="EN44" s="286"/>
      <c r="EO44" s="286"/>
      <c r="EP44" s="286"/>
      <c r="EQ44" s="286"/>
      <c r="ER44" s="286"/>
      <c r="ES44" s="286"/>
      <c r="ET44" s="286"/>
      <c r="EU44" s="286"/>
      <c r="EV44" s="286"/>
      <c r="EW44" s="286"/>
      <c r="EX44" s="286"/>
      <c r="EY44" s="286"/>
      <c r="EZ44" s="286"/>
      <c r="FA44" s="286"/>
      <c r="FB44" s="286"/>
      <c r="FC44" s="286"/>
      <c r="FD44" s="286"/>
      <c r="FE44" s="286"/>
      <c r="FF44" s="286"/>
      <c r="FG44" s="286"/>
      <c r="FH44" s="286"/>
      <c r="FI44" s="286"/>
      <c r="FJ44" s="286"/>
      <c r="FK44" s="286"/>
      <c r="FL44" s="286"/>
      <c r="FM44" s="286"/>
      <c r="FN44" s="286"/>
      <c r="FO44" s="286"/>
      <c r="FP44" s="286"/>
      <c r="FQ44" s="286"/>
      <c r="FR44" s="286"/>
      <c r="FS44" s="286"/>
      <c r="FT44" s="286"/>
      <c r="FU44" s="286"/>
      <c r="FV44" s="286"/>
      <c r="FW44" s="286"/>
      <c r="FX44" s="286"/>
      <c r="FY44" s="286"/>
      <c r="FZ44" s="286"/>
      <c r="GA44" s="286"/>
      <c r="GB44" s="286"/>
      <c r="GC44" s="286"/>
      <c r="GD44" s="286"/>
      <c r="GE44" s="286"/>
      <c r="GF44" s="286"/>
      <c r="GG44" s="286"/>
      <c r="GH44" s="286"/>
      <c r="GI44" s="286"/>
      <c r="GJ44" s="286"/>
      <c r="GK44" s="286"/>
      <c r="GL44" s="286"/>
      <c r="GM44" s="286"/>
      <c r="GN44" s="286"/>
      <c r="GO44" s="286"/>
      <c r="GP44" s="286"/>
      <c r="GQ44" s="286"/>
      <c r="GR44" s="286"/>
      <c r="GS44" s="286"/>
      <c r="GT44" s="286"/>
      <c r="GU44" s="286"/>
      <c r="GV44" s="286"/>
      <c r="GW44" s="286"/>
      <c r="GX44" s="286"/>
      <c r="GY44" s="286"/>
      <c r="GZ44" s="286"/>
      <c r="HA44" s="286"/>
      <c r="HB44" s="286"/>
      <c r="HC44" s="286"/>
      <c r="HD44" s="286"/>
      <c r="HE44" s="286"/>
      <c r="HF44" s="286"/>
      <c r="HG44" s="286"/>
      <c r="HH44" s="286"/>
      <c r="HI44" s="286"/>
      <c r="HJ44" s="286"/>
      <c r="HK44" s="286"/>
      <c r="HL44" s="286"/>
      <c r="HM44" s="286"/>
      <c r="HN44" s="286"/>
      <c r="HO44" s="286"/>
      <c r="HP44" s="286"/>
      <c r="HQ44" s="286"/>
      <c r="HR44" s="286"/>
      <c r="HS44" s="286"/>
      <c r="HT44" s="286"/>
      <c r="HU44" s="286"/>
      <c r="HV44" s="286"/>
      <c r="HW44" s="286"/>
      <c r="HX44" s="286"/>
      <c r="HY44" s="286"/>
      <c r="HZ44" s="286"/>
      <c r="IA44" s="286"/>
      <c r="IB44" s="286"/>
      <c r="IC44" s="286"/>
      <c r="ID44" s="286"/>
      <c r="IE44" s="286"/>
      <c r="IF44" s="286"/>
      <c r="IG44" s="286"/>
      <c r="IH44" s="286"/>
      <c r="II44" s="286"/>
      <c r="IJ44" s="286"/>
      <c r="IK44" s="286"/>
      <c r="IL44" s="286"/>
      <c r="IM44" s="286"/>
      <c r="IN44" s="286"/>
      <c r="IO44" s="286"/>
      <c r="IP44" s="286"/>
    </row>
    <row r="45" spans="1:250" x14ac:dyDescent="0.2">
      <c r="A45" s="286" t="s">
        <v>7</v>
      </c>
      <c r="B45" s="164" t="s">
        <v>160</v>
      </c>
      <c r="C45" s="161">
        <f>C43+1</f>
        <v>31</v>
      </c>
      <c r="D45" s="299"/>
      <c r="E45" s="299"/>
      <c r="F45" s="302"/>
      <c r="G45" s="476">
        <v>6267</v>
      </c>
      <c r="H45" s="301"/>
      <c r="I45" s="297"/>
      <c r="J45" s="297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6"/>
      <c r="CI45" s="286"/>
      <c r="CJ45" s="286"/>
      <c r="CK45" s="286"/>
      <c r="CL45" s="286"/>
      <c r="CM45" s="286"/>
      <c r="CN45" s="286"/>
      <c r="CO45" s="286"/>
      <c r="CP45" s="286"/>
      <c r="CQ45" s="286"/>
      <c r="CR45" s="286"/>
      <c r="CS45" s="286"/>
      <c r="CT45" s="286"/>
      <c r="CU45" s="286"/>
      <c r="CV45" s="286"/>
      <c r="CW45" s="286"/>
      <c r="CX45" s="286"/>
      <c r="CY45" s="286"/>
      <c r="CZ45" s="286"/>
      <c r="DA45" s="286"/>
      <c r="DB45" s="286"/>
      <c r="DC45" s="286"/>
      <c r="DD45" s="286"/>
      <c r="DE45" s="286"/>
      <c r="DF45" s="286"/>
      <c r="DG45" s="286"/>
      <c r="DH45" s="286"/>
      <c r="DI45" s="286"/>
      <c r="DJ45" s="286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286"/>
      <c r="DW45" s="286"/>
      <c r="DX45" s="286"/>
      <c r="DY45" s="286"/>
      <c r="DZ45" s="286"/>
      <c r="EA45" s="286"/>
      <c r="EB45" s="286"/>
      <c r="EC45" s="286"/>
      <c r="ED45" s="286"/>
      <c r="EE45" s="286"/>
      <c r="EF45" s="286"/>
      <c r="EG45" s="286"/>
      <c r="EH45" s="286"/>
      <c r="EI45" s="286"/>
      <c r="EJ45" s="286"/>
      <c r="EK45" s="286"/>
      <c r="EL45" s="286"/>
      <c r="EM45" s="286"/>
      <c r="EN45" s="286"/>
      <c r="EO45" s="286"/>
      <c r="EP45" s="286"/>
      <c r="EQ45" s="286"/>
      <c r="ER45" s="286"/>
      <c r="ES45" s="286"/>
      <c r="ET45" s="286"/>
      <c r="EU45" s="286"/>
      <c r="EV45" s="286"/>
      <c r="EW45" s="286"/>
      <c r="EX45" s="286"/>
      <c r="EY45" s="286"/>
      <c r="EZ45" s="286"/>
      <c r="FA45" s="286"/>
      <c r="FB45" s="286"/>
      <c r="FC45" s="286"/>
      <c r="FD45" s="286"/>
      <c r="FE45" s="286"/>
      <c r="FF45" s="286"/>
      <c r="FG45" s="286"/>
      <c r="FH45" s="286"/>
      <c r="FI45" s="286"/>
      <c r="FJ45" s="286"/>
      <c r="FK45" s="286"/>
      <c r="FL45" s="286"/>
      <c r="FM45" s="286"/>
      <c r="FN45" s="286"/>
      <c r="FO45" s="286"/>
      <c r="FP45" s="286"/>
      <c r="FQ45" s="286"/>
      <c r="FR45" s="286"/>
      <c r="FS45" s="286"/>
      <c r="FT45" s="286"/>
      <c r="FU45" s="286"/>
      <c r="FV45" s="286"/>
      <c r="FW45" s="286"/>
      <c r="FX45" s="286"/>
      <c r="FY45" s="286"/>
      <c r="FZ45" s="286"/>
      <c r="GA45" s="286"/>
      <c r="GB45" s="286"/>
      <c r="GC45" s="286"/>
      <c r="GD45" s="286"/>
      <c r="GE45" s="286"/>
      <c r="GF45" s="286"/>
      <c r="GG45" s="286"/>
      <c r="GH45" s="286"/>
      <c r="GI45" s="286"/>
      <c r="GJ45" s="286"/>
      <c r="GK45" s="286"/>
      <c r="GL45" s="286"/>
      <c r="GM45" s="286"/>
      <c r="GN45" s="286"/>
      <c r="GO45" s="286"/>
      <c r="GP45" s="286"/>
      <c r="GQ45" s="286"/>
      <c r="GR45" s="286"/>
      <c r="GS45" s="286"/>
      <c r="GT45" s="286"/>
      <c r="GU45" s="286"/>
      <c r="GV45" s="286"/>
      <c r="GW45" s="286"/>
      <c r="GX45" s="286"/>
      <c r="GY45" s="286"/>
      <c r="GZ45" s="286"/>
      <c r="HA45" s="286"/>
      <c r="HB45" s="286"/>
      <c r="HC45" s="286"/>
      <c r="HD45" s="286"/>
      <c r="HE45" s="286"/>
      <c r="HF45" s="286"/>
      <c r="HG45" s="286"/>
      <c r="HH45" s="286"/>
      <c r="HI45" s="286"/>
      <c r="HJ45" s="286"/>
      <c r="HK45" s="286"/>
      <c r="HL45" s="286"/>
      <c r="HM45" s="286"/>
      <c r="HN45" s="286"/>
      <c r="HO45" s="286"/>
      <c r="HP45" s="286"/>
      <c r="HQ45" s="286"/>
      <c r="HR45" s="286"/>
      <c r="HS45" s="286"/>
      <c r="HT45" s="286"/>
      <c r="HU45" s="286"/>
      <c r="HV45" s="286"/>
      <c r="HW45" s="286"/>
      <c r="HX45" s="286"/>
      <c r="HY45" s="286"/>
      <c r="HZ45" s="286"/>
      <c r="IA45" s="286"/>
      <c r="IB45" s="286"/>
      <c r="IC45" s="286"/>
      <c r="ID45" s="286"/>
      <c r="IE45" s="286"/>
      <c r="IF45" s="286"/>
      <c r="IG45" s="286"/>
      <c r="IH45" s="286"/>
      <c r="II45" s="286"/>
      <c r="IJ45" s="286"/>
      <c r="IK45" s="286"/>
      <c r="IL45" s="286"/>
      <c r="IM45" s="286"/>
      <c r="IN45" s="286"/>
      <c r="IO45" s="286"/>
      <c r="IP45" s="286"/>
    </row>
    <row r="46" spans="1:250" x14ac:dyDescent="0.2">
      <c r="A46" s="173" t="s">
        <v>7</v>
      </c>
      <c r="B46" s="164" t="s">
        <v>159</v>
      </c>
      <c r="C46" s="161">
        <f>C45+1</f>
        <v>32</v>
      </c>
      <c r="D46" s="300"/>
      <c r="E46" s="300"/>
      <c r="F46" s="302"/>
      <c r="G46" s="476">
        <v>6268</v>
      </c>
      <c r="H46" s="301"/>
      <c r="I46" s="297"/>
      <c r="J46" s="297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6"/>
      <c r="CI46" s="286"/>
      <c r="CJ46" s="286"/>
      <c r="CK46" s="286"/>
      <c r="CL46" s="286"/>
      <c r="CM46" s="286"/>
      <c r="CN46" s="286"/>
      <c r="CO46" s="286"/>
      <c r="CP46" s="286"/>
      <c r="CQ46" s="286"/>
      <c r="CR46" s="286"/>
      <c r="CS46" s="286"/>
      <c r="CT46" s="286"/>
      <c r="CU46" s="286"/>
      <c r="CV46" s="286"/>
      <c r="CW46" s="286"/>
      <c r="CX46" s="286"/>
      <c r="CY46" s="286"/>
      <c r="CZ46" s="286"/>
      <c r="DA46" s="286"/>
      <c r="DB46" s="286"/>
      <c r="DC46" s="286"/>
      <c r="DD46" s="286"/>
      <c r="DE46" s="286"/>
      <c r="DF46" s="286"/>
      <c r="DG46" s="286"/>
      <c r="DH46" s="286"/>
      <c r="DI46" s="286"/>
      <c r="DJ46" s="286"/>
      <c r="DK46" s="286"/>
      <c r="DL46" s="286"/>
      <c r="DM46" s="286"/>
      <c r="DN46" s="286"/>
      <c r="DO46" s="286"/>
      <c r="DP46" s="286"/>
      <c r="DQ46" s="286"/>
      <c r="DR46" s="286"/>
      <c r="DS46" s="286"/>
      <c r="DT46" s="286"/>
      <c r="DU46" s="286"/>
      <c r="DV46" s="286"/>
      <c r="DW46" s="286"/>
      <c r="DX46" s="286"/>
      <c r="DY46" s="286"/>
      <c r="DZ46" s="286"/>
      <c r="EA46" s="286"/>
      <c r="EB46" s="286"/>
      <c r="EC46" s="286"/>
      <c r="ED46" s="286"/>
      <c r="EE46" s="286"/>
      <c r="EF46" s="286"/>
      <c r="EG46" s="286"/>
      <c r="EH46" s="286"/>
      <c r="EI46" s="286"/>
      <c r="EJ46" s="286"/>
      <c r="EK46" s="286"/>
      <c r="EL46" s="286"/>
      <c r="EM46" s="286"/>
      <c r="EN46" s="286"/>
      <c r="EO46" s="286"/>
      <c r="EP46" s="286"/>
      <c r="EQ46" s="286"/>
      <c r="ER46" s="286"/>
      <c r="ES46" s="286"/>
      <c r="ET46" s="286"/>
      <c r="EU46" s="286"/>
      <c r="EV46" s="286"/>
      <c r="EW46" s="286"/>
      <c r="EX46" s="286"/>
      <c r="EY46" s="286"/>
      <c r="EZ46" s="286"/>
      <c r="FA46" s="286"/>
      <c r="FB46" s="286"/>
      <c r="FC46" s="286"/>
      <c r="FD46" s="286"/>
      <c r="FE46" s="286"/>
      <c r="FF46" s="286"/>
      <c r="FG46" s="286"/>
      <c r="FH46" s="286"/>
      <c r="FI46" s="286"/>
      <c r="FJ46" s="286"/>
      <c r="FK46" s="286"/>
      <c r="FL46" s="286"/>
      <c r="FM46" s="286"/>
      <c r="FN46" s="286"/>
      <c r="FO46" s="286"/>
      <c r="FP46" s="286"/>
      <c r="FQ46" s="286"/>
      <c r="FR46" s="286"/>
      <c r="FS46" s="286"/>
      <c r="FT46" s="286"/>
      <c r="FU46" s="286"/>
      <c r="FV46" s="286"/>
      <c r="FW46" s="286"/>
      <c r="FX46" s="286"/>
      <c r="FY46" s="286"/>
      <c r="FZ46" s="286"/>
      <c r="GA46" s="286"/>
      <c r="GB46" s="286"/>
      <c r="GC46" s="286"/>
      <c r="GD46" s="286"/>
      <c r="GE46" s="286"/>
      <c r="GF46" s="286"/>
      <c r="GG46" s="286"/>
      <c r="GH46" s="286"/>
      <c r="GI46" s="286"/>
      <c r="GJ46" s="286"/>
      <c r="GK46" s="286"/>
      <c r="GL46" s="286"/>
      <c r="GM46" s="286"/>
      <c r="GN46" s="286"/>
      <c r="GO46" s="286"/>
      <c r="GP46" s="286"/>
      <c r="GQ46" s="286"/>
      <c r="GR46" s="286"/>
      <c r="GS46" s="286"/>
      <c r="GT46" s="286"/>
      <c r="GU46" s="286"/>
      <c r="GV46" s="286"/>
      <c r="GW46" s="286"/>
      <c r="GX46" s="286"/>
      <c r="GY46" s="286"/>
      <c r="GZ46" s="286"/>
      <c r="HA46" s="286"/>
      <c r="HB46" s="286"/>
      <c r="HC46" s="286"/>
      <c r="HD46" s="286"/>
      <c r="HE46" s="286"/>
      <c r="HF46" s="286"/>
      <c r="HG46" s="286"/>
      <c r="HH46" s="286"/>
      <c r="HI46" s="286"/>
      <c r="HJ46" s="286"/>
      <c r="HK46" s="286"/>
      <c r="HL46" s="286"/>
      <c r="HM46" s="286"/>
      <c r="HN46" s="286"/>
      <c r="HO46" s="286"/>
      <c r="HP46" s="286"/>
      <c r="HQ46" s="286"/>
      <c r="HR46" s="286"/>
      <c r="HS46" s="286"/>
      <c r="HT46" s="286"/>
      <c r="HU46" s="286"/>
      <c r="HV46" s="286"/>
      <c r="HW46" s="286"/>
      <c r="HX46" s="286"/>
      <c r="HY46" s="286"/>
      <c r="HZ46" s="286"/>
      <c r="IA46" s="286"/>
      <c r="IB46" s="286"/>
      <c r="IC46" s="286"/>
      <c r="ID46" s="286"/>
      <c r="IE46" s="286"/>
      <c r="IF46" s="286"/>
      <c r="IG46" s="286"/>
      <c r="IH46" s="286"/>
      <c r="II46" s="286"/>
      <c r="IJ46" s="286"/>
      <c r="IK46" s="286"/>
      <c r="IL46" s="286"/>
      <c r="IM46" s="286"/>
      <c r="IN46" s="286"/>
      <c r="IO46" s="286"/>
      <c r="IP46" s="286"/>
    </row>
    <row r="47" spans="1:250" x14ac:dyDescent="0.2">
      <c r="A47" s="173" t="s">
        <v>7</v>
      </c>
      <c r="B47" s="164" t="s">
        <v>246</v>
      </c>
      <c r="C47" s="161">
        <f>C46+1</f>
        <v>33</v>
      </c>
      <c r="D47" s="300"/>
      <c r="E47" s="300"/>
      <c r="F47" s="302"/>
      <c r="G47" s="476">
        <v>6269</v>
      </c>
      <c r="H47" s="301"/>
      <c r="I47" s="297"/>
      <c r="J47" s="297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6"/>
      <c r="CI47" s="286"/>
      <c r="CJ47" s="286"/>
      <c r="CK47" s="286"/>
      <c r="CL47" s="286"/>
      <c r="CM47" s="286"/>
      <c r="CN47" s="286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6"/>
      <c r="DB47" s="286"/>
      <c r="DC47" s="286"/>
      <c r="DD47" s="286"/>
      <c r="DE47" s="286"/>
      <c r="DF47" s="286"/>
      <c r="DG47" s="286"/>
      <c r="DH47" s="286"/>
      <c r="DI47" s="286"/>
      <c r="DJ47" s="286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6"/>
      <c r="DW47" s="286"/>
      <c r="DX47" s="286"/>
      <c r="DY47" s="286"/>
      <c r="DZ47" s="286"/>
      <c r="EA47" s="286"/>
      <c r="EB47" s="286"/>
      <c r="EC47" s="286"/>
      <c r="ED47" s="286"/>
      <c r="EE47" s="286"/>
      <c r="EF47" s="286"/>
      <c r="EG47" s="286"/>
      <c r="EH47" s="286"/>
      <c r="EI47" s="286"/>
      <c r="EJ47" s="286"/>
      <c r="EK47" s="286"/>
      <c r="EL47" s="286"/>
      <c r="EM47" s="286"/>
      <c r="EN47" s="286"/>
      <c r="EO47" s="286"/>
      <c r="EP47" s="286"/>
      <c r="EQ47" s="286"/>
      <c r="ER47" s="286"/>
      <c r="ES47" s="286"/>
      <c r="ET47" s="286"/>
      <c r="EU47" s="286"/>
      <c r="EV47" s="286"/>
      <c r="EW47" s="286"/>
      <c r="EX47" s="286"/>
      <c r="EY47" s="286"/>
      <c r="EZ47" s="286"/>
      <c r="FA47" s="286"/>
      <c r="FB47" s="286"/>
      <c r="FC47" s="286"/>
      <c r="FD47" s="286"/>
      <c r="FE47" s="286"/>
      <c r="FF47" s="286"/>
      <c r="FG47" s="286"/>
      <c r="FH47" s="286"/>
      <c r="FI47" s="286"/>
      <c r="FJ47" s="286"/>
      <c r="FK47" s="286"/>
      <c r="FL47" s="286"/>
      <c r="FM47" s="286"/>
      <c r="FN47" s="286"/>
      <c r="FO47" s="286"/>
      <c r="FP47" s="286"/>
      <c r="FQ47" s="286"/>
      <c r="FR47" s="286"/>
      <c r="FS47" s="286"/>
      <c r="FT47" s="286"/>
      <c r="FU47" s="286"/>
      <c r="FV47" s="286"/>
      <c r="FW47" s="286"/>
      <c r="FX47" s="286"/>
      <c r="FY47" s="286"/>
      <c r="FZ47" s="286"/>
      <c r="GA47" s="286"/>
      <c r="GB47" s="286"/>
      <c r="GC47" s="286"/>
      <c r="GD47" s="286"/>
      <c r="GE47" s="286"/>
      <c r="GF47" s="286"/>
      <c r="GG47" s="286"/>
      <c r="GH47" s="286"/>
      <c r="GI47" s="286"/>
      <c r="GJ47" s="286"/>
      <c r="GK47" s="286"/>
      <c r="GL47" s="286"/>
      <c r="GM47" s="286"/>
      <c r="GN47" s="286"/>
      <c r="GO47" s="286"/>
      <c r="GP47" s="286"/>
      <c r="GQ47" s="286"/>
      <c r="GR47" s="286"/>
      <c r="GS47" s="286"/>
      <c r="GT47" s="286"/>
      <c r="GU47" s="286"/>
      <c r="GV47" s="286"/>
      <c r="GW47" s="286"/>
      <c r="GX47" s="286"/>
      <c r="GY47" s="286"/>
      <c r="GZ47" s="286"/>
      <c r="HA47" s="286"/>
      <c r="HB47" s="286"/>
      <c r="HC47" s="286"/>
      <c r="HD47" s="286"/>
      <c r="HE47" s="286"/>
      <c r="HF47" s="286"/>
      <c r="HG47" s="286"/>
      <c r="HH47" s="286"/>
      <c r="HI47" s="286"/>
      <c r="HJ47" s="286"/>
      <c r="HK47" s="286"/>
      <c r="HL47" s="286"/>
      <c r="HM47" s="286"/>
      <c r="HN47" s="286"/>
      <c r="HO47" s="286"/>
      <c r="HP47" s="286"/>
      <c r="HQ47" s="286"/>
      <c r="HR47" s="286"/>
      <c r="HS47" s="286"/>
      <c r="HT47" s="286"/>
      <c r="HU47" s="286"/>
      <c r="HV47" s="286"/>
      <c r="HW47" s="286"/>
      <c r="HX47" s="286"/>
      <c r="HY47" s="286"/>
      <c r="HZ47" s="286"/>
      <c r="IA47" s="286"/>
      <c r="IB47" s="286"/>
      <c r="IC47" s="286"/>
      <c r="ID47" s="286"/>
      <c r="IE47" s="286"/>
      <c r="IF47" s="286"/>
      <c r="IG47" s="286"/>
      <c r="IH47" s="286"/>
      <c r="II47" s="286"/>
      <c r="IJ47" s="286"/>
      <c r="IK47" s="286"/>
      <c r="IL47" s="286"/>
      <c r="IM47" s="286"/>
      <c r="IN47" s="286"/>
      <c r="IO47" s="286"/>
      <c r="IP47" s="286"/>
    </row>
    <row r="48" spans="1:250" x14ac:dyDescent="0.2">
      <c r="A48" s="286" t="s">
        <v>7</v>
      </c>
      <c r="B48" s="171" t="s">
        <v>54</v>
      </c>
      <c r="C48" s="162">
        <f>C47+1</f>
        <v>34</v>
      </c>
      <c r="D48" s="341"/>
      <c r="E48" s="341"/>
      <c r="F48" s="346"/>
      <c r="G48" s="554">
        <v>6270</v>
      </c>
      <c r="H48" s="345"/>
      <c r="I48" s="339"/>
      <c r="J48" s="297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6"/>
      <c r="CI48" s="286"/>
      <c r="CJ48" s="286"/>
      <c r="CK48" s="286"/>
      <c r="CL48" s="286"/>
      <c r="CM48" s="286"/>
      <c r="CN48" s="286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6"/>
      <c r="DB48" s="286"/>
      <c r="DC48" s="286"/>
      <c r="DD48" s="286"/>
      <c r="DE48" s="286"/>
      <c r="DF48" s="286"/>
      <c r="DG48" s="286"/>
      <c r="DH48" s="286"/>
      <c r="DI48" s="286"/>
      <c r="DJ48" s="286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6"/>
      <c r="DW48" s="286"/>
      <c r="DX48" s="286"/>
      <c r="DY48" s="286"/>
      <c r="DZ48" s="286"/>
      <c r="EA48" s="286"/>
      <c r="EB48" s="286"/>
      <c r="EC48" s="286"/>
      <c r="ED48" s="286"/>
      <c r="EE48" s="286"/>
      <c r="EF48" s="286"/>
      <c r="EG48" s="286"/>
      <c r="EH48" s="286"/>
      <c r="EI48" s="286"/>
      <c r="EJ48" s="286"/>
      <c r="EK48" s="286"/>
      <c r="EL48" s="286"/>
      <c r="EM48" s="286"/>
      <c r="EN48" s="286"/>
      <c r="EO48" s="286"/>
      <c r="EP48" s="286"/>
      <c r="EQ48" s="286"/>
      <c r="ER48" s="286"/>
      <c r="ES48" s="286"/>
      <c r="ET48" s="286"/>
      <c r="EU48" s="286"/>
      <c r="EV48" s="286"/>
      <c r="EW48" s="286"/>
      <c r="EX48" s="286"/>
      <c r="EY48" s="286"/>
      <c r="EZ48" s="286"/>
      <c r="FA48" s="286"/>
      <c r="FB48" s="286"/>
      <c r="FC48" s="286"/>
      <c r="FD48" s="286"/>
      <c r="FE48" s="286"/>
      <c r="FF48" s="286"/>
      <c r="FG48" s="286"/>
      <c r="FH48" s="286"/>
      <c r="FI48" s="286"/>
      <c r="FJ48" s="286"/>
      <c r="FK48" s="286"/>
      <c r="FL48" s="286"/>
      <c r="FM48" s="286"/>
      <c r="FN48" s="286"/>
      <c r="FO48" s="286"/>
      <c r="FP48" s="286"/>
      <c r="FQ48" s="286"/>
      <c r="FR48" s="286"/>
      <c r="FS48" s="286"/>
      <c r="FT48" s="286"/>
      <c r="FU48" s="286"/>
      <c r="FV48" s="286"/>
      <c r="FW48" s="286"/>
      <c r="FX48" s="286"/>
      <c r="FY48" s="286"/>
      <c r="FZ48" s="286"/>
      <c r="GA48" s="286"/>
      <c r="GB48" s="286"/>
      <c r="GC48" s="286"/>
      <c r="GD48" s="286"/>
      <c r="GE48" s="286"/>
      <c r="GF48" s="286"/>
      <c r="GG48" s="286"/>
      <c r="GH48" s="286"/>
      <c r="GI48" s="286"/>
      <c r="GJ48" s="286"/>
      <c r="GK48" s="286"/>
      <c r="GL48" s="286"/>
      <c r="GM48" s="286"/>
      <c r="GN48" s="286"/>
      <c r="GO48" s="286"/>
      <c r="GP48" s="286"/>
      <c r="GQ48" s="286"/>
      <c r="GR48" s="286"/>
      <c r="GS48" s="286"/>
      <c r="GT48" s="286"/>
      <c r="GU48" s="286"/>
      <c r="GV48" s="286"/>
      <c r="GW48" s="286"/>
      <c r="GX48" s="286"/>
      <c r="GY48" s="286"/>
      <c r="GZ48" s="286"/>
      <c r="HA48" s="286"/>
      <c r="HB48" s="286"/>
      <c r="HC48" s="286"/>
      <c r="HD48" s="286"/>
      <c r="HE48" s="286"/>
      <c r="HF48" s="286"/>
      <c r="HG48" s="286"/>
      <c r="HH48" s="286"/>
      <c r="HI48" s="286"/>
      <c r="HJ48" s="286"/>
      <c r="HK48" s="286"/>
      <c r="HL48" s="286"/>
      <c r="HM48" s="286"/>
      <c r="HN48" s="286"/>
      <c r="HO48" s="286"/>
      <c r="HP48" s="286"/>
      <c r="HQ48" s="286"/>
      <c r="HR48" s="286"/>
      <c r="HS48" s="286"/>
      <c r="HT48" s="286"/>
      <c r="HU48" s="286"/>
      <c r="HV48" s="286"/>
      <c r="HW48" s="286"/>
      <c r="HX48" s="286"/>
      <c r="HY48" s="286"/>
      <c r="HZ48" s="286"/>
      <c r="IA48" s="286"/>
      <c r="IB48" s="286"/>
      <c r="IC48" s="286"/>
      <c r="ID48" s="286"/>
      <c r="IE48" s="286"/>
      <c r="IF48" s="286"/>
      <c r="IG48" s="286"/>
      <c r="IH48" s="286"/>
      <c r="II48" s="286"/>
      <c r="IJ48" s="286"/>
      <c r="IK48" s="286"/>
      <c r="IL48" s="286"/>
      <c r="IM48" s="286"/>
      <c r="IN48" s="286"/>
      <c r="IO48" s="286"/>
      <c r="IP48" s="286"/>
    </row>
    <row r="49" spans="1:256" ht="12.75" customHeight="1" x14ac:dyDescent="0.2">
      <c r="A49" s="286" t="s">
        <v>7</v>
      </c>
      <c r="B49" s="171"/>
      <c r="C49" s="162">
        <f>C48+1</f>
        <v>35</v>
      </c>
      <c r="D49" s="339"/>
      <c r="E49" s="339"/>
      <c r="F49" s="339"/>
      <c r="G49" s="499">
        <v>6271</v>
      </c>
      <c r="H49" s="340"/>
      <c r="I49" s="339"/>
      <c r="J49" s="297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6"/>
      <c r="CI49" s="286"/>
      <c r="CJ49" s="286"/>
      <c r="CK49" s="286"/>
      <c r="CL49" s="286"/>
      <c r="CM49" s="286"/>
      <c r="CN49" s="286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6"/>
      <c r="DB49" s="286"/>
      <c r="DC49" s="286"/>
      <c r="DD49" s="286"/>
      <c r="DE49" s="286"/>
      <c r="DF49" s="286"/>
      <c r="DG49" s="286"/>
      <c r="DH49" s="286"/>
      <c r="DI49" s="286"/>
      <c r="DJ49" s="286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6"/>
      <c r="DW49" s="286"/>
      <c r="DX49" s="286"/>
      <c r="DY49" s="286"/>
      <c r="DZ49" s="286"/>
      <c r="EA49" s="286"/>
      <c r="EB49" s="286"/>
      <c r="EC49" s="286"/>
      <c r="ED49" s="286"/>
      <c r="EE49" s="286"/>
      <c r="EF49" s="286"/>
      <c r="EG49" s="286"/>
      <c r="EH49" s="286"/>
      <c r="EI49" s="286"/>
      <c r="EJ49" s="286"/>
      <c r="EK49" s="286"/>
      <c r="EL49" s="286"/>
      <c r="EM49" s="286"/>
      <c r="EN49" s="286"/>
      <c r="EO49" s="286"/>
      <c r="EP49" s="286"/>
      <c r="EQ49" s="286"/>
      <c r="ER49" s="286"/>
      <c r="ES49" s="286"/>
      <c r="ET49" s="286"/>
      <c r="EU49" s="286"/>
      <c r="EV49" s="286"/>
      <c r="EW49" s="286"/>
      <c r="EX49" s="286"/>
      <c r="EY49" s="286"/>
      <c r="EZ49" s="286"/>
      <c r="FA49" s="286"/>
      <c r="FB49" s="286"/>
      <c r="FC49" s="286"/>
      <c r="FD49" s="286"/>
      <c r="FE49" s="286"/>
      <c r="FF49" s="286"/>
      <c r="FG49" s="286"/>
      <c r="FH49" s="286"/>
      <c r="FI49" s="286"/>
      <c r="FJ49" s="286"/>
      <c r="FK49" s="286"/>
      <c r="FL49" s="286"/>
      <c r="FM49" s="286"/>
      <c r="FN49" s="286"/>
      <c r="FO49" s="286"/>
      <c r="FP49" s="286"/>
      <c r="FQ49" s="286"/>
      <c r="FR49" s="286"/>
      <c r="FS49" s="286"/>
      <c r="FT49" s="286"/>
      <c r="FU49" s="286"/>
      <c r="FV49" s="286"/>
      <c r="FW49" s="286"/>
      <c r="FX49" s="286"/>
      <c r="FY49" s="286"/>
      <c r="FZ49" s="286"/>
      <c r="GA49" s="286"/>
      <c r="GB49" s="286"/>
      <c r="GC49" s="286"/>
      <c r="GD49" s="286"/>
      <c r="GE49" s="286"/>
      <c r="GF49" s="286"/>
      <c r="GG49" s="286"/>
      <c r="GH49" s="286"/>
      <c r="GI49" s="286"/>
      <c r="GJ49" s="286"/>
      <c r="GK49" s="286"/>
      <c r="GL49" s="286"/>
      <c r="GM49" s="286"/>
      <c r="GN49" s="286"/>
      <c r="GO49" s="286"/>
      <c r="GP49" s="286"/>
      <c r="GQ49" s="286"/>
      <c r="GR49" s="286"/>
      <c r="GS49" s="286"/>
      <c r="GT49" s="286"/>
      <c r="GU49" s="286"/>
      <c r="GV49" s="286"/>
      <c r="GW49" s="286"/>
      <c r="GX49" s="286"/>
      <c r="GY49" s="286"/>
      <c r="GZ49" s="286"/>
      <c r="HA49" s="286"/>
      <c r="HB49" s="286"/>
      <c r="HC49" s="286"/>
      <c r="HD49" s="286"/>
      <c r="HE49" s="286"/>
      <c r="HF49" s="286"/>
      <c r="HG49" s="286"/>
      <c r="HH49" s="286"/>
      <c r="HI49" s="286"/>
      <c r="HJ49" s="286"/>
      <c r="HK49" s="286"/>
      <c r="HL49" s="286"/>
      <c r="HM49" s="286"/>
      <c r="HN49" s="286"/>
      <c r="HO49" s="286"/>
      <c r="HP49" s="286"/>
      <c r="HQ49" s="286"/>
      <c r="HR49" s="286"/>
      <c r="HS49" s="286"/>
      <c r="HT49" s="286"/>
      <c r="HU49" s="286"/>
      <c r="HV49" s="286"/>
      <c r="HW49" s="286"/>
      <c r="HX49" s="286"/>
      <c r="HY49" s="286"/>
      <c r="HZ49" s="286"/>
      <c r="IA49" s="286"/>
      <c r="IB49" s="286"/>
      <c r="IC49" s="286"/>
      <c r="ID49" s="286"/>
      <c r="IE49" s="286"/>
      <c r="IF49" s="286"/>
      <c r="IG49" s="286"/>
      <c r="IH49" s="286"/>
      <c r="II49" s="286"/>
      <c r="IJ49" s="286"/>
      <c r="IK49" s="286"/>
      <c r="IL49" s="286"/>
      <c r="IM49" s="286"/>
      <c r="IN49" s="286"/>
      <c r="IO49" s="286"/>
      <c r="IP49" s="286"/>
    </row>
    <row r="50" spans="1:256" x14ac:dyDescent="0.2">
      <c r="A50" s="286"/>
      <c r="B50" s="169" t="s">
        <v>157</v>
      </c>
      <c r="C50" s="161"/>
      <c r="D50" s="344"/>
      <c r="E50" s="344"/>
      <c r="F50" s="297"/>
      <c r="G50" s="489"/>
      <c r="H50" s="298"/>
      <c r="I50" s="297"/>
      <c r="J50" s="297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6"/>
      <c r="CI50" s="286"/>
      <c r="CJ50" s="286"/>
      <c r="CK50" s="286"/>
      <c r="CL50" s="286"/>
      <c r="CM50" s="286"/>
      <c r="CN50" s="286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6"/>
      <c r="DB50" s="286"/>
      <c r="DC50" s="286"/>
      <c r="DD50" s="286"/>
      <c r="DE50" s="286"/>
      <c r="DF50" s="286"/>
      <c r="DG50" s="286"/>
      <c r="DH50" s="286"/>
      <c r="DI50" s="286"/>
      <c r="DJ50" s="286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6"/>
      <c r="DW50" s="286"/>
      <c r="DX50" s="286"/>
      <c r="DY50" s="286"/>
      <c r="DZ50" s="286"/>
      <c r="EA50" s="286"/>
      <c r="EB50" s="286"/>
      <c r="EC50" s="286"/>
      <c r="ED50" s="286"/>
      <c r="EE50" s="286"/>
      <c r="EF50" s="286"/>
      <c r="EG50" s="286"/>
      <c r="EH50" s="286"/>
      <c r="EI50" s="286"/>
      <c r="EJ50" s="286"/>
      <c r="EK50" s="286"/>
      <c r="EL50" s="286"/>
      <c r="EM50" s="286"/>
      <c r="EN50" s="286"/>
      <c r="EO50" s="286"/>
      <c r="EP50" s="286"/>
      <c r="EQ50" s="286"/>
      <c r="ER50" s="286"/>
      <c r="ES50" s="286"/>
      <c r="ET50" s="286"/>
      <c r="EU50" s="286"/>
      <c r="EV50" s="286"/>
      <c r="EW50" s="286"/>
      <c r="EX50" s="286"/>
      <c r="EY50" s="286"/>
      <c r="EZ50" s="286"/>
      <c r="FA50" s="286"/>
      <c r="FB50" s="286"/>
      <c r="FC50" s="286"/>
      <c r="FD50" s="286"/>
      <c r="FE50" s="286"/>
      <c r="FF50" s="286"/>
      <c r="FG50" s="286"/>
      <c r="FH50" s="286"/>
      <c r="FI50" s="286"/>
      <c r="FJ50" s="286"/>
      <c r="FK50" s="286"/>
      <c r="FL50" s="286"/>
      <c r="FM50" s="286"/>
      <c r="FN50" s="286"/>
      <c r="FO50" s="286"/>
      <c r="FP50" s="286"/>
      <c r="FQ50" s="286"/>
      <c r="FR50" s="286"/>
      <c r="FS50" s="286"/>
      <c r="FT50" s="286"/>
      <c r="FU50" s="286"/>
      <c r="FV50" s="286"/>
      <c r="FW50" s="286"/>
      <c r="FX50" s="286"/>
      <c r="FY50" s="286"/>
      <c r="FZ50" s="286"/>
      <c r="GA50" s="286"/>
      <c r="GB50" s="286"/>
      <c r="GC50" s="286"/>
      <c r="GD50" s="286"/>
      <c r="GE50" s="286"/>
      <c r="GF50" s="286"/>
      <c r="GG50" s="286"/>
      <c r="GH50" s="286"/>
      <c r="GI50" s="286"/>
      <c r="GJ50" s="286"/>
      <c r="GK50" s="286"/>
      <c r="GL50" s="286"/>
      <c r="GM50" s="286"/>
      <c r="GN50" s="286"/>
      <c r="GO50" s="286"/>
      <c r="GP50" s="286"/>
      <c r="GQ50" s="286"/>
      <c r="GR50" s="286"/>
      <c r="GS50" s="286"/>
      <c r="GT50" s="286"/>
      <c r="GU50" s="286"/>
      <c r="GV50" s="286"/>
      <c r="GW50" s="286"/>
      <c r="GX50" s="286"/>
      <c r="GY50" s="286"/>
      <c r="GZ50" s="286"/>
      <c r="HA50" s="286"/>
      <c r="HB50" s="286"/>
      <c r="HC50" s="286"/>
      <c r="HD50" s="286"/>
      <c r="HE50" s="286"/>
      <c r="HF50" s="286"/>
      <c r="HG50" s="286"/>
      <c r="HH50" s="286"/>
      <c r="HI50" s="286"/>
      <c r="HJ50" s="286"/>
      <c r="HK50" s="286"/>
      <c r="HL50" s="286"/>
      <c r="HM50" s="286"/>
      <c r="HN50" s="286"/>
      <c r="HO50" s="286"/>
      <c r="HP50" s="286"/>
      <c r="HQ50" s="286"/>
      <c r="HR50" s="286"/>
      <c r="HS50" s="286"/>
      <c r="HT50" s="286"/>
      <c r="HU50" s="286"/>
      <c r="HV50" s="286"/>
      <c r="HW50" s="286"/>
      <c r="HX50" s="286"/>
      <c r="HY50" s="286"/>
      <c r="HZ50" s="286"/>
      <c r="IA50" s="286"/>
      <c r="IB50" s="286"/>
      <c r="IC50" s="286"/>
      <c r="ID50" s="286"/>
      <c r="IE50" s="286"/>
      <c r="IF50" s="286"/>
      <c r="IG50" s="286"/>
      <c r="IH50" s="286"/>
      <c r="II50" s="286"/>
      <c r="IJ50" s="286"/>
      <c r="IK50" s="286"/>
      <c r="IL50" s="286"/>
      <c r="IM50" s="286"/>
      <c r="IN50" s="286"/>
      <c r="IO50" s="286"/>
      <c r="IP50" s="286"/>
    </row>
    <row r="51" spans="1:256" x14ac:dyDescent="0.2">
      <c r="A51" s="286" t="s">
        <v>7</v>
      </c>
      <c r="B51" s="164" t="s">
        <v>156</v>
      </c>
      <c r="C51" s="161">
        <f>C49+1</f>
        <v>36</v>
      </c>
      <c r="D51" s="343"/>
      <c r="E51" s="343"/>
      <c r="F51" s="297"/>
      <c r="G51" s="476">
        <v>6272</v>
      </c>
      <c r="H51" s="298"/>
      <c r="I51" s="297"/>
      <c r="J51" s="297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6"/>
      <c r="CI51" s="286"/>
      <c r="CJ51" s="286"/>
      <c r="CK51" s="286"/>
      <c r="CL51" s="286"/>
      <c r="CM51" s="286"/>
      <c r="CN51" s="286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6"/>
      <c r="DB51" s="286"/>
      <c r="DC51" s="286"/>
      <c r="DD51" s="286"/>
      <c r="DE51" s="286"/>
      <c r="DF51" s="286"/>
      <c r="DG51" s="286"/>
      <c r="DH51" s="286"/>
      <c r="DI51" s="286"/>
      <c r="DJ51" s="286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6"/>
      <c r="DW51" s="286"/>
      <c r="DX51" s="286"/>
      <c r="DY51" s="286"/>
      <c r="DZ51" s="286"/>
      <c r="EA51" s="286"/>
      <c r="EB51" s="286"/>
      <c r="EC51" s="286"/>
      <c r="ED51" s="286"/>
      <c r="EE51" s="286"/>
      <c r="EF51" s="286"/>
      <c r="EG51" s="286"/>
      <c r="EH51" s="286"/>
      <c r="EI51" s="286"/>
      <c r="EJ51" s="286"/>
      <c r="EK51" s="286"/>
      <c r="EL51" s="286"/>
      <c r="EM51" s="286"/>
      <c r="EN51" s="286"/>
      <c r="EO51" s="286"/>
      <c r="EP51" s="286"/>
      <c r="EQ51" s="286"/>
      <c r="ER51" s="286"/>
      <c r="ES51" s="286"/>
      <c r="ET51" s="286"/>
      <c r="EU51" s="286"/>
      <c r="EV51" s="286"/>
      <c r="EW51" s="286"/>
      <c r="EX51" s="286"/>
      <c r="EY51" s="286"/>
      <c r="EZ51" s="286"/>
      <c r="FA51" s="286"/>
      <c r="FB51" s="286"/>
      <c r="FC51" s="286"/>
      <c r="FD51" s="286"/>
      <c r="FE51" s="286"/>
      <c r="FF51" s="286"/>
      <c r="FG51" s="286"/>
      <c r="FH51" s="286"/>
      <c r="FI51" s="286"/>
      <c r="FJ51" s="286"/>
      <c r="FK51" s="286"/>
      <c r="FL51" s="286"/>
      <c r="FM51" s="286"/>
      <c r="FN51" s="286"/>
      <c r="FO51" s="286"/>
      <c r="FP51" s="286"/>
      <c r="FQ51" s="286"/>
      <c r="FR51" s="286"/>
      <c r="FS51" s="286"/>
      <c r="FT51" s="286"/>
      <c r="FU51" s="286"/>
      <c r="FV51" s="286"/>
      <c r="FW51" s="286"/>
      <c r="FX51" s="286"/>
      <c r="FY51" s="286"/>
      <c r="FZ51" s="286"/>
      <c r="GA51" s="286"/>
      <c r="GB51" s="286"/>
      <c r="GC51" s="286"/>
      <c r="GD51" s="286"/>
      <c r="GE51" s="286"/>
      <c r="GF51" s="286"/>
      <c r="GG51" s="286"/>
      <c r="GH51" s="286"/>
      <c r="GI51" s="286"/>
      <c r="GJ51" s="286"/>
      <c r="GK51" s="286"/>
      <c r="GL51" s="286"/>
      <c r="GM51" s="286"/>
      <c r="GN51" s="286"/>
      <c r="GO51" s="286"/>
      <c r="GP51" s="286"/>
      <c r="GQ51" s="286"/>
      <c r="GR51" s="286"/>
      <c r="GS51" s="286"/>
      <c r="GT51" s="286"/>
      <c r="GU51" s="286"/>
      <c r="GV51" s="286"/>
      <c r="GW51" s="286"/>
      <c r="GX51" s="286"/>
      <c r="GY51" s="286"/>
      <c r="GZ51" s="286"/>
      <c r="HA51" s="286"/>
      <c r="HB51" s="286"/>
      <c r="HC51" s="286"/>
      <c r="HD51" s="286"/>
      <c r="HE51" s="286"/>
      <c r="HF51" s="286"/>
      <c r="HG51" s="286"/>
      <c r="HH51" s="286"/>
      <c r="HI51" s="286"/>
      <c r="HJ51" s="286"/>
      <c r="HK51" s="286"/>
      <c r="HL51" s="286"/>
      <c r="HM51" s="286"/>
      <c r="HN51" s="286"/>
      <c r="HO51" s="286"/>
      <c r="HP51" s="286"/>
      <c r="HQ51" s="286"/>
      <c r="HR51" s="286"/>
      <c r="HS51" s="286"/>
      <c r="HT51" s="286"/>
      <c r="HU51" s="286"/>
      <c r="HV51" s="286"/>
      <c r="HW51" s="286"/>
      <c r="HX51" s="286"/>
      <c r="HY51" s="286"/>
      <c r="HZ51" s="286"/>
      <c r="IA51" s="286"/>
      <c r="IB51" s="286"/>
      <c r="IC51" s="286"/>
      <c r="ID51" s="286"/>
      <c r="IE51" s="286"/>
      <c r="IF51" s="286"/>
      <c r="IG51" s="286"/>
      <c r="IH51" s="286"/>
      <c r="II51" s="286"/>
      <c r="IJ51" s="286"/>
      <c r="IK51" s="286"/>
      <c r="IL51" s="286"/>
      <c r="IM51" s="286"/>
      <c r="IN51" s="286"/>
      <c r="IO51" s="286"/>
      <c r="IP51" s="286"/>
    </row>
    <row r="52" spans="1:256" x14ac:dyDescent="0.2">
      <c r="A52" s="286" t="s">
        <v>7</v>
      </c>
      <c r="B52" s="164" t="s">
        <v>155</v>
      </c>
      <c r="C52" s="161"/>
      <c r="D52" s="299"/>
      <c r="E52" s="299"/>
      <c r="F52" s="297"/>
      <c r="G52" s="476"/>
      <c r="H52" s="298"/>
      <c r="I52" s="297"/>
      <c r="J52" s="297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6"/>
      <c r="CI52" s="286"/>
      <c r="CJ52" s="286"/>
      <c r="CK52" s="286"/>
      <c r="CL52" s="286"/>
      <c r="CM52" s="286"/>
      <c r="CN52" s="286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6"/>
      <c r="DB52" s="286"/>
      <c r="DC52" s="286"/>
      <c r="DD52" s="286"/>
      <c r="DE52" s="286"/>
      <c r="DF52" s="286"/>
      <c r="DG52" s="286"/>
      <c r="DH52" s="286"/>
      <c r="DI52" s="286"/>
      <c r="DJ52" s="286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6"/>
      <c r="DW52" s="286"/>
      <c r="DX52" s="286"/>
      <c r="DY52" s="286"/>
      <c r="DZ52" s="286"/>
      <c r="EA52" s="286"/>
      <c r="EB52" s="286"/>
      <c r="EC52" s="286"/>
      <c r="ED52" s="286"/>
      <c r="EE52" s="286"/>
      <c r="EF52" s="286"/>
      <c r="EG52" s="286"/>
      <c r="EH52" s="286"/>
      <c r="EI52" s="286"/>
      <c r="EJ52" s="286"/>
      <c r="EK52" s="286"/>
      <c r="EL52" s="286"/>
      <c r="EM52" s="286"/>
      <c r="EN52" s="286"/>
      <c r="EO52" s="286"/>
      <c r="EP52" s="286"/>
      <c r="EQ52" s="286"/>
      <c r="ER52" s="286"/>
      <c r="ES52" s="286"/>
      <c r="ET52" s="286"/>
      <c r="EU52" s="286"/>
      <c r="EV52" s="286"/>
      <c r="EW52" s="286"/>
      <c r="EX52" s="286"/>
      <c r="EY52" s="286"/>
      <c r="EZ52" s="286"/>
      <c r="FA52" s="286"/>
      <c r="FB52" s="286"/>
      <c r="FC52" s="286"/>
      <c r="FD52" s="286"/>
      <c r="FE52" s="286"/>
      <c r="FF52" s="286"/>
      <c r="FG52" s="286"/>
      <c r="FH52" s="286"/>
      <c r="FI52" s="286"/>
      <c r="FJ52" s="286"/>
      <c r="FK52" s="286"/>
      <c r="FL52" s="286"/>
      <c r="FM52" s="286"/>
      <c r="FN52" s="286"/>
      <c r="FO52" s="286"/>
      <c r="FP52" s="286"/>
      <c r="FQ52" s="286"/>
      <c r="FR52" s="286"/>
      <c r="FS52" s="286"/>
      <c r="FT52" s="286"/>
      <c r="FU52" s="286"/>
      <c r="FV52" s="286"/>
      <c r="FW52" s="286"/>
      <c r="FX52" s="286"/>
      <c r="FY52" s="286"/>
      <c r="FZ52" s="286"/>
      <c r="GA52" s="286"/>
      <c r="GB52" s="286"/>
      <c r="GC52" s="286"/>
      <c r="GD52" s="286"/>
      <c r="GE52" s="286"/>
      <c r="GF52" s="286"/>
      <c r="GG52" s="286"/>
      <c r="GH52" s="286"/>
      <c r="GI52" s="286"/>
      <c r="GJ52" s="286"/>
      <c r="GK52" s="286"/>
      <c r="GL52" s="286"/>
      <c r="GM52" s="286"/>
      <c r="GN52" s="286"/>
      <c r="GO52" s="286"/>
      <c r="GP52" s="286"/>
      <c r="GQ52" s="286"/>
      <c r="GR52" s="286"/>
      <c r="GS52" s="286"/>
      <c r="GT52" s="286"/>
      <c r="GU52" s="286"/>
      <c r="GV52" s="286"/>
      <c r="GW52" s="286"/>
      <c r="GX52" s="286"/>
      <c r="GY52" s="286"/>
      <c r="GZ52" s="286"/>
      <c r="HA52" s="286"/>
      <c r="HB52" s="286"/>
      <c r="HC52" s="286"/>
      <c r="HD52" s="286"/>
      <c r="HE52" s="286"/>
      <c r="HF52" s="286"/>
      <c r="HG52" s="286"/>
      <c r="HH52" s="286"/>
      <c r="HI52" s="286"/>
      <c r="HJ52" s="286"/>
      <c r="HK52" s="286"/>
      <c r="HL52" s="286"/>
      <c r="HM52" s="286"/>
      <c r="HN52" s="286"/>
      <c r="HO52" s="286"/>
      <c r="HP52" s="286"/>
      <c r="HQ52" s="286"/>
      <c r="HR52" s="286"/>
      <c r="HS52" s="286"/>
      <c r="HT52" s="286"/>
      <c r="HU52" s="286"/>
      <c r="HV52" s="286"/>
      <c r="HW52" s="286"/>
      <c r="HX52" s="286"/>
      <c r="HY52" s="286"/>
      <c r="HZ52" s="286"/>
      <c r="IA52" s="286"/>
      <c r="IB52" s="286"/>
      <c r="IC52" s="286"/>
      <c r="ID52" s="286"/>
      <c r="IE52" s="286"/>
      <c r="IF52" s="286"/>
      <c r="IG52" s="286"/>
      <c r="IH52" s="286"/>
      <c r="II52" s="286"/>
      <c r="IJ52" s="286"/>
      <c r="IK52" s="286"/>
      <c r="IL52" s="286"/>
      <c r="IM52" s="286"/>
      <c r="IN52" s="286"/>
      <c r="IO52" s="286"/>
      <c r="IP52" s="286"/>
    </row>
    <row r="53" spans="1:256" x14ac:dyDescent="0.2">
      <c r="A53" s="286" t="s">
        <v>7</v>
      </c>
      <c r="B53" s="164" t="s">
        <v>194</v>
      </c>
      <c r="C53" s="161">
        <f>C51+1</f>
        <v>37</v>
      </c>
      <c r="D53" s="299"/>
      <c r="E53" s="299"/>
      <c r="F53" s="297"/>
      <c r="G53" s="476">
        <v>6274</v>
      </c>
      <c r="H53" s="298"/>
      <c r="I53" s="297"/>
      <c r="J53" s="297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6"/>
      <c r="CI53" s="286"/>
      <c r="CJ53" s="286"/>
      <c r="CK53" s="286"/>
      <c r="CL53" s="286"/>
      <c r="CM53" s="286"/>
      <c r="CN53" s="286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6"/>
      <c r="DB53" s="286"/>
      <c r="DC53" s="286"/>
      <c r="DD53" s="286"/>
      <c r="DE53" s="286"/>
      <c r="DF53" s="286"/>
      <c r="DG53" s="286"/>
      <c r="DH53" s="286"/>
      <c r="DI53" s="286"/>
      <c r="DJ53" s="286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6"/>
      <c r="DW53" s="286"/>
      <c r="DX53" s="286"/>
      <c r="DY53" s="286"/>
      <c r="DZ53" s="286"/>
      <c r="EA53" s="286"/>
      <c r="EB53" s="286"/>
      <c r="EC53" s="286"/>
      <c r="ED53" s="286"/>
      <c r="EE53" s="286"/>
      <c r="EF53" s="286"/>
      <c r="EG53" s="286"/>
      <c r="EH53" s="286"/>
      <c r="EI53" s="286"/>
      <c r="EJ53" s="286"/>
      <c r="EK53" s="286"/>
      <c r="EL53" s="286"/>
      <c r="EM53" s="286"/>
      <c r="EN53" s="286"/>
      <c r="EO53" s="286"/>
      <c r="EP53" s="286"/>
      <c r="EQ53" s="286"/>
      <c r="ER53" s="286"/>
      <c r="ES53" s="286"/>
      <c r="ET53" s="286"/>
      <c r="EU53" s="286"/>
      <c r="EV53" s="286"/>
      <c r="EW53" s="286"/>
      <c r="EX53" s="286"/>
      <c r="EY53" s="286"/>
      <c r="EZ53" s="286"/>
      <c r="FA53" s="286"/>
      <c r="FB53" s="286"/>
      <c r="FC53" s="286"/>
      <c r="FD53" s="286"/>
      <c r="FE53" s="286"/>
      <c r="FF53" s="286"/>
      <c r="FG53" s="286"/>
      <c r="FH53" s="286"/>
      <c r="FI53" s="286"/>
      <c r="FJ53" s="286"/>
      <c r="FK53" s="286"/>
      <c r="FL53" s="286"/>
      <c r="FM53" s="286"/>
      <c r="FN53" s="286"/>
      <c r="FO53" s="286"/>
      <c r="FP53" s="286"/>
      <c r="FQ53" s="286"/>
      <c r="FR53" s="286"/>
      <c r="FS53" s="286"/>
      <c r="FT53" s="286"/>
      <c r="FU53" s="286"/>
      <c r="FV53" s="286"/>
      <c r="FW53" s="286"/>
      <c r="FX53" s="286"/>
      <c r="FY53" s="286"/>
      <c r="FZ53" s="286"/>
      <c r="GA53" s="286"/>
      <c r="GB53" s="286"/>
      <c r="GC53" s="286"/>
      <c r="GD53" s="286"/>
      <c r="GE53" s="286"/>
      <c r="GF53" s="286"/>
      <c r="GG53" s="286"/>
      <c r="GH53" s="286"/>
      <c r="GI53" s="286"/>
      <c r="GJ53" s="286"/>
      <c r="GK53" s="286"/>
      <c r="GL53" s="286"/>
      <c r="GM53" s="286"/>
      <c r="GN53" s="286"/>
      <c r="GO53" s="286"/>
      <c r="GP53" s="286"/>
      <c r="GQ53" s="286"/>
      <c r="GR53" s="286"/>
      <c r="GS53" s="286"/>
      <c r="GT53" s="286"/>
      <c r="GU53" s="286"/>
      <c r="GV53" s="286"/>
      <c r="GW53" s="286"/>
      <c r="GX53" s="286"/>
      <c r="GY53" s="286"/>
      <c r="GZ53" s="286"/>
      <c r="HA53" s="286"/>
      <c r="HB53" s="286"/>
      <c r="HC53" s="286"/>
      <c r="HD53" s="286"/>
      <c r="HE53" s="286"/>
      <c r="HF53" s="286"/>
      <c r="HG53" s="286"/>
      <c r="HH53" s="286"/>
      <c r="HI53" s="286"/>
      <c r="HJ53" s="286"/>
      <c r="HK53" s="286"/>
      <c r="HL53" s="286"/>
      <c r="HM53" s="286"/>
      <c r="HN53" s="286"/>
      <c r="HO53" s="286"/>
      <c r="HP53" s="286"/>
      <c r="HQ53" s="286"/>
      <c r="HR53" s="286"/>
      <c r="HS53" s="286"/>
      <c r="HT53" s="286"/>
      <c r="HU53" s="286"/>
      <c r="HV53" s="286"/>
      <c r="HW53" s="286"/>
      <c r="HX53" s="286"/>
      <c r="HY53" s="286"/>
      <c r="HZ53" s="286"/>
      <c r="IA53" s="286"/>
      <c r="IB53" s="286"/>
      <c r="IC53" s="286"/>
      <c r="ID53" s="286"/>
      <c r="IE53" s="286"/>
      <c r="IF53" s="286"/>
      <c r="IG53" s="286"/>
      <c r="IH53" s="286"/>
      <c r="II53" s="286"/>
      <c r="IJ53" s="286"/>
      <c r="IK53" s="286"/>
      <c r="IL53" s="286"/>
      <c r="IM53" s="286"/>
      <c r="IN53" s="286"/>
      <c r="IO53" s="286"/>
      <c r="IP53" s="286"/>
    </row>
    <row r="54" spans="1:256" x14ac:dyDescent="0.2">
      <c r="A54" s="286" t="s">
        <v>7</v>
      </c>
      <c r="B54" s="171" t="s">
        <v>58</v>
      </c>
      <c r="C54" s="162">
        <f>C53+1</f>
        <v>38</v>
      </c>
      <c r="D54" s="342"/>
      <c r="E54" s="342"/>
      <c r="F54" s="339"/>
      <c r="G54" s="554">
        <v>6273</v>
      </c>
      <c r="H54" s="340"/>
      <c r="I54" s="339"/>
      <c r="J54" s="297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6"/>
      <c r="CI54" s="286"/>
      <c r="CJ54" s="286"/>
      <c r="CK54" s="286"/>
      <c r="CL54" s="286"/>
      <c r="CM54" s="286"/>
      <c r="CN54" s="286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6"/>
      <c r="DB54" s="286"/>
      <c r="DC54" s="286"/>
      <c r="DD54" s="286"/>
      <c r="DE54" s="286"/>
      <c r="DF54" s="286"/>
      <c r="DG54" s="286"/>
      <c r="DH54" s="286"/>
      <c r="DI54" s="286"/>
      <c r="DJ54" s="286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6"/>
      <c r="DW54" s="286"/>
      <c r="DX54" s="286"/>
      <c r="DY54" s="286"/>
      <c r="DZ54" s="286"/>
      <c r="EA54" s="286"/>
      <c r="EB54" s="286"/>
      <c r="EC54" s="286"/>
      <c r="ED54" s="286"/>
      <c r="EE54" s="286"/>
      <c r="EF54" s="286"/>
      <c r="EG54" s="286"/>
      <c r="EH54" s="286"/>
      <c r="EI54" s="286"/>
      <c r="EJ54" s="286"/>
      <c r="EK54" s="286"/>
      <c r="EL54" s="286"/>
      <c r="EM54" s="286"/>
      <c r="EN54" s="286"/>
      <c r="EO54" s="286"/>
      <c r="EP54" s="286"/>
      <c r="EQ54" s="286"/>
      <c r="ER54" s="286"/>
      <c r="ES54" s="286"/>
      <c r="ET54" s="286"/>
      <c r="EU54" s="286"/>
      <c r="EV54" s="286"/>
      <c r="EW54" s="286"/>
      <c r="EX54" s="286"/>
      <c r="EY54" s="286"/>
      <c r="EZ54" s="286"/>
      <c r="FA54" s="286"/>
      <c r="FB54" s="286"/>
      <c r="FC54" s="286"/>
      <c r="FD54" s="286"/>
      <c r="FE54" s="286"/>
      <c r="FF54" s="286"/>
      <c r="FG54" s="286"/>
      <c r="FH54" s="286"/>
      <c r="FI54" s="286"/>
      <c r="FJ54" s="286"/>
      <c r="FK54" s="286"/>
      <c r="FL54" s="286"/>
      <c r="FM54" s="286"/>
      <c r="FN54" s="286"/>
      <c r="FO54" s="286"/>
      <c r="FP54" s="286"/>
      <c r="FQ54" s="286"/>
      <c r="FR54" s="286"/>
      <c r="FS54" s="286"/>
      <c r="FT54" s="286"/>
      <c r="FU54" s="286"/>
      <c r="FV54" s="286"/>
      <c r="FW54" s="286"/>
      <c r="FX54" s="286"/>
      <c r="FY54" s="286"/>
      <c r="FZ54" s="286"/>
      <c r="GA54" s="286"/>
      <c r="GB54" s="286"/>
      <c r="GC54" s="286"/>
      <c r="GD54" s="286"/>
      <c r="GE54" s="286"/>
      <c r="GF54" s="286"/>
      <c r="GG54" s="286"/>
      <c r="GH54" s="286"/>
      <c r="GI54" s="286"/>
      <c r="GJ54" s="286"/>
      <c r="GK54" s="286"/>
      <c r="GL54" s="286"/>
      <c r="GM54" s="286"/>
      <c r="GN54" s="286"/>
      <c r="GO54" s="286"/>
      <c r="GP54" s="286"/>
      <c r="GQ54" s="286"/>
      <c r="GR54" s="286"/>
      <c r="GS54" s="286"/>
      <c r="GT54" s="286"/>
      <c r="GU54" s="286"/>
      <c r="GV54" s="286"/>
      <c r="GW54" s="286"/>
      <c r="GX54" s="286"/>
      <c r="GY54" s="286"/>
      <c r="GZ54" s="286"/>
      <c r="HA54" s="286"/>
      <c r="HB54" s="286"/>
      <c r="HC54" s="286"/>
      <c r="HD54" s="286"/>
      <c r="HE54" s="286"/>
      <c r="HF54" s="286"/>
      <c r="HG54" s="286"/>
      <c r="HH54" s="286"/>
      <c r="HI54" s="286"/>
      <c r="HJ54" s="286"/>
      <c r="HK54" s="286"/>
      <c r="HL54" s="286"/>
      <c r="HM54" s="286"/>
      <c r="HN54" s="286"/>
      <c r="HO54" s="286"/>
      <c r="HP54" s="286"/>
      <c r="HQ54" s="286"/>
      <c r="HR54" s="286"/>
      <c r="HS54" s="286"/>
      <c r="HT54" s="286"/>
      <c r="HU54" s="286"/>
      <c r="HV54" s="286"/>
      <c r="HW54" s="286"/>
      <c r="HX54" s="286"/>
      <c r="HY54" s="286"/>
      <c r="HZ54" s="286"/>
      <c r="IA54" s="286"/>
      <c r="IB54" s="286"/>
      <c r="IC54" s="286"/>
      <c r="ID54" s="286"/>
      <c r="IE54" s="286"/>
      <c r="IF54" s="286"/>
      <c r="IG54" s="286"/>
      <c r="IH54" s="286"/>
      <c r="II54" s="286"/>
      <c r="IJ54" s="286"/>
      <c r="IK54" s="286"/>
      <c r="IL54" s="286"/>
      <c r="IM54" s="286"/>
      <c r="IN54" s="286"/>
      <c r="IO54" s="286"/>
      <c r="IP54" s="286"/>
    </row>
    <row r="55" spans="1:256" ht="12.75" customHeight="1" x14ac:dyDescent="0.2">
      <c r="A55" s="286" t="s">
        <v>7</v>
      </c>
      <c r="B55" s="171"/>
      <c r="C55" s="162">
        <f>C54+1</f>
        <v>39</v>
      </c>
      <c r="D55" s="339"/>
      <c r="E55" s="339"/>
      <c r="F55" s="339"/>
      <c r="G55" s="499">
        <v>6275</v>
      </c>
      <c r="H55" s="340"/>
      <c r="I55" s="339"/>
      <c r="J55" s="297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6"/>
      <c r="CI55" s="286"/>
      <c r="CJ55" s="286"/>
      <c r="CK55" s="286"/>
      <c r="CL55" s="286"/>
      <c r="CM55" s="286"/>
      <c r="CN55" s="286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6"/>
      <c r="DB55" s="286"/>
      <c r="DC55" s="286"/>
      <c r="DD55" s="286"/>
      <c r="DE55" s="286"/>
      <c r="DF55" s="286"/>
      <c r="DG55" s="286"/>
      <c r="DH55" s="286"/>
      <c r="DI55" s="286"/>
      <c r="DJ55" s="286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6"/>
      <c r="DW55" s="286"/>
      <c r="DX55" s="286"/>
      <c r="DY55" s="286"/>
      <c r="DZ55" s="286"/>
      <c r="EA55" s="286"/>
      <c r="EB55" s="286"/>
      <c r="EC55" s="286"/>
      <c r="ED55" s="286"/>
      <c r="EE55" s="286"/>
      <c r="EF55" s="286"/>
      <c r="EG55" s="286"/>
      <c r="EH55" s="286"/>
      <c r="EI55" s="286"/>
      <c r="EJ55" s="286"/>
      <c r="EK55" s="286"/>
      <c r="EL55" s="286"/>
      <c r="EM55" s="286"/>
      <c r="EN55" s="286"/>
      <c r="EO55" s="286"/>
      <c r="EP55" s="286"/>
      <c r="EQ55" s="286"/>
      <c r="ER55" s="286"/>
      <c r="ES55" s="286"/>
      <c r="ET55" s="286"/>
      <c r="EU55" s="286"/>
      <c r="EV55" s="286"/>
      <c r="EW55" s="286"/>
      <c r="EX55" s="286"/>
      <c r="EY55" s="286"/>
      <c r="EZ55" s="286"/>
      <c r="FA55" s="286"/>
      <c r="FB55" s="286"/>
      <c r="FC55" s="286"/>
      <c r="FD55" s="286"/>
      <c r="FE55" s="286"/>
      <c r="FF55" s="286"/>
      <c r="FG55" s="286"/>
      <c r="FH55" s="286"/>
      <c r="FI55" s="286"/>
      <c r="FJ55" s="286"/>
      <c r="FK55" s="286"/>
      <c r="FL55" s="286"/>
      <c r="FM55" s="286"/>
      <c r="FN55" s="286"/>
      <c r="FO55" s="286"/>
      <c r="FP55" s="286"/>
      <c r="FQ55" s="286"/>
      <c r="FR55" s="286"/>
      <c r="FS55" s="286"/>
      <c r="FT55" s="286"/>
      <c r="FU55" s="286"/>
      <c r="FV55" s="286"/>
      <c r="FW55" s="286"/>
      <c r="FX55" s="286"/>
      <c r="FY55" s="286"/>
      <c r="FZ55" s="286"/>
      <c r="GA55" s="286"/>
      <c r="GB55" s="286"/>
      <c r="GC55" s="286"/>
      <c r="GD55" s="286"/>
      <c r="GE55" s="286"/>
      <c r="GF55" s="286"/>
      <c r="GG55" s="286"/>
      <c r="GH55" s="286"/>
      <c r="GI55" s="286"/>
      <c r="GJ55" s="286"/>
      <c r="GK55" s="286"/>
      <c r="GL55" s="286"/>
      <c r="GM55" s="286"/>
      <c r="GN55" s="286"/>
      <c r="GO55" s="286"/>
      <c r="GP55" s="286"/>
      <c r="GQ55" s="286"/>
      <c r="GR55" s="286"/>
      <c r="GS55" s="286"/>
      <c r="GT55" s="286"/>
      <c r="GU55" s="286"/>
      <c r="GV55" s="286"/>
      <c r="GW55" s="286"/>
      <c r="GX55" s="286"/>
      <c r="GY55" s="286"/>
      <c r="GZ55" s="286"/>
      <c r="HA55" s="286"/>
      <c r="HB55" s="286"/>
      <c r="HC55" s="286"/>
      <c r="HD55" s="286"/>
      <c r="HE55" s="286"/>
      <c r="HF55" s="286"/>
      <c r="HG55" s="286"/>
      <c r="HH55" s="286"/>
      <c r="HI55" s="286"/>
      <c r="HJ55" s="286"/>
      <c r="HK55" s="286"/>
      <c r="HL55" s="286"/>
      <c r="HM55" s="286"/>
      <c r="HN55" s="286"/>
      <c r="HO55" s="286"/>
      <c r="HP55" s="286"/>
      <c r="HQ55" s="286"/>
      <c r="HR55" s="286"/>
      <c r="HS55" s="286"/>
      <c r="HT55" s="286"/>
      <c r="HU55" s="286"/>
      <c r="HV55" s="286"/>
      <c r="HW55" s="286"/>
      <c r="HX55" s="286"/>
      <c r="HY55" s="286"/>
      <c r="HZ55" s="286"/>
      <c r="IA55" s="286"/>
      <c r="IB55" s="286"/>
      <c r="IC55" s="286"/>
      <c r="ID55" s="286"/>
      <c r="IE55" s="286"/>
      <c r="IF55" s="286"/>
      <c r="IG55" s="286"/>
      <c r="IH55" s="286"/>
      <c r="II55" s="286"/>
      <c r="IJ55" s="286"/>
      <c r="IK55" s="286"/>
      <c r="IL55" s="286"/>
      <c r="IM55" s="286"/>
      <c r="IN55" s="286"/>
      <c r="IO55" s="286"/>
      <c r="IP55" s="286"/>
    </row>
    <row r="56" spans="1:256" ht="12.75" customHeight="1" x14ac:dyDescent="0.2">
      <c r="A56" s="286" t="s">
        <v>4</v>
      </c>
      <c r="B56" s="170" t="s">
        <v>65</v>
      </c>
      <c r="C56" s="162">
        <f>C55+1</f>
        <v>40</v>
      </c>
      <c r="D56" s="341"/>
      <c r="E56" s="341"/>
      <c r="F56" s="339"/>
      <c r="G56" s="554" t="s">
        <v>667</v>
      </c>
      <c r="H56" s="340"/>
      <c r="I56" s="339"/>
      <c r="J56" s="297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6"/>
      <c r="CI56" s="286"/>
      <c r="CJ56" s="286"/>
      <c r="CK56" s="286"/>
      <c r="CL56" s="286"/>
      <c r="CM56" s="286"/>
      <c r="CN56" s="286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6"/>
      <c r="DB56" s="286"/>
      <c r="DC56" s="286"/>
      <c r="DD56" s="286"/>
      <c r="DE56" s="286"/>
      <c r="DF56" s="286"/>
      <c r="DG56" s="286"/>
      <c r="DH56" s="286"/>
      <c r="DI56" s="286"/>
      <c r="DJ56" s="286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6"/>
      <c r="DW56" s="286"/>
      <c r="DX56" s="286"/>
      <c r="DY56" s="286"/>
      <c r="DZ56" s="286"/>
      <c r="EA56" s="286"/>
      <c r="EB56" s="286"/>
      <c r="EC56" s="286"/>
      <c r="ED56" s="286"/>
      <c r="EE56" s="286"/>
      <c r="EF56" s="286"/>
      <c r="EG56" s="286"/>
      <c r="EH56" s="286"/>
      <c r="EI56" s="286"/>
      <c r="EJ56" s="286"/>
      <c r="EK56" s="286"/>
      <c r="EL56" s="286"/>
      <c r="EM56" s="286"/>
      <c r="EN56" s="286"/>
      <c r="EO56" s="286"/>
      <c r="EP56" s="286"/>
      <c r="EQ56" s="286"/>
      <c r="ER56" s="286"/>
      <c r="ES56" s="286"/>
      <c r="ET56" s="286"/>
      <c r="EU56" s="286"/>
      <c r="EV56" s="286"/>
      <c r="EW56" s="286"/>
      <c r="EX56" s="286"/>
      <c r="EY56" s="286"/>
      <c r="EZ56" s="286"/>
      <c r="FA56" s="286"/>
      <c r="FB56" s="286"/>
      <c r="FC56" s="286"/>
      <c r="FD56" s="286"/>
      <c r="FE56" s="286"/>
      <c r="FF56" s="286"/>
      <c r="FG56" s="286"/>
      <c r="FH56" s="286"/>
      <c r="FI56" s="286"/>
      <c r="FJ56" s="286"/>
      <c r="FK56" s="286"/>
      <c r="FL56" s="286"/>
      <c r="FM56" s="286"/>
      <c r="FN56" s="286"/>
      <c r="FO56" s="286"/>
      <c r="FP56" s="286"/>
      <c r="FQ56" s="286"/>
      <c r="FR56" s="286"/>
      <c r="FS56" s="286"/>
      <c r="FT56" s="286"/>
      <c r="FU56" s="286"/>
      <c r="FV56" s="286"/>
      <c r="FW56" s="286"/>
      <c r="FX56" s="286"/>
      <c r="FY56" s="286"/>
      <c r="FZ56" s="286"/>
      <c r="GA56" s="286"/>
      <c r="GB56" s="286"/>
      <c r="GC56" s="286"/>
      <c r="GD56" s="286"/>
      <c r="GE56" s="286"/>
      <c r="GF56" s="286"/>
      <c r="GG56" s="286"/>
      <c r="GH56" s="286"/>
      <c r="GI56" s="286"/>
      <c r="GJ56" s="286"/>
      <c r="GK56" s="286"/>
      <c r="GL56" s="286"/>
      <c r="GM56" s="286"/>
      <c r="GN56" s="286"/>
      <c r="GO56" s="286"/>
      <c r="GP56" s="286"/>
      <c r="GQ56" s="286"/>
      <c r="GR56" s="286"/>
      <c r="GS56" s="286"/>
      <c r="GT56" s="286"/>
      <c r="GU56" s="286"/>
      <c r="GV56" s="286"/>
      <c r="GW56" s="286"/>
      <c r="GX56" s="286"/>
      <c r="GY56" s="286"/>
      <c r="GZ56" s="286"/>
      <c r="HA56" s="286"/>
      <c r="HB56" s="286"/>
      <c r="HC56" s="286"/>
      <c r="HD56" s="286"/>
      <c r="HE56" s="286"/>
      <c r="HF56" s="286"/>
      <c r="HG56" s="286"/>
      <c r="HH56" s="286"/>
      <c r="HI56" s="286"/>
      <c r="HJ56" s="286"/>
      <c r="HK56" s="286"/>
      <c r="HL56" s="286"/>
      <c r="HM56" s="286"/>
      <c r="HN56" s="286"/>
      <c r="HO56" s="286"/>
      <c r="HP56" s="286"/>
      <c r="HQ56" s="286"/>
      <c r="HR56" s="286"/>
      <c r="HS56" s="286"/>
      <c r="HT56" s="286"/>
      <c r="HU56" s="286"/>
      <c r="HV56" s="286"/>
      <c r="HW56" s="286"/>
      <c r="HX56" s="286"/>
      <c r="HY56" s="286"/>
      <c r="HZ56" s="286"/>
      <c r="IA56" s="286"/>
      <c r="IB56" s="286"/>
      <c r="IC56" s="286"/>
      <c r="ID56" s="286"/>
      <c r="IE56" s="286"/>
      <c r="IF56" s="286"/>
      <c r="IG56" s="286"/>
      <c r="IH56" s="286"/>
      <c r="II56" s="286"/>
      <c r="IJ56" s="286"/>
      <c r="IK56" s="286"/>
      <c r="IL56" s="286"/>
      <c r="IM56" s="286"/>
      <c r="IN56" s="286"/>
      <c r="IO56" s="286"/>
      <c r="IP56" s="286"/>
    </row>
    <row r="57" spans="1:256" ht="13.5" thickBot="1" x14ac:dyDescent="0.25">
      <c r="A57" s="286" t="s">
        <v>7</v>
      </c>
      <c r="B57" s="338"/>
      <c r="C57" s="337">
        <f>C56+1</f>
        <v>41</v>
      </c>
      <c r="D57" s="336"/>
      <c r="E57" s="336"/>
      <c r="F57" s="334"/>
      <c r="G57" s="529">
        <v>6277</v>
      </c>
      <c r="H57" s="335"/>
      <c r="I57" s="334"/>
      <c r="J57" s="297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6"/>
      <c r="CI57" s="286"/>
      <c r="CJ57" s="286"/>
      <c r="CK57" s="286"/>
      <c r="CL57" s="286"/>
      <c r="CM57" s="286"/>
      <c r="CN57" s="286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6"/>
      <c r="DB57" s="286"/>
      <c r="DC57" s="286"/>
      <c r="DD57" s="286"/>
      <c r="DE57" s="286"/>
      <c r="DF57" s="286"/>
      <c r="DG57" s="286"/>
      <c r="DH57" s="286"/>
      <c r="DI57" s="286"/>
      <c r="DJ57" s="286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6"/>
      <c r="DW57" s="286"/>
      <c r="DX57" s="286"/>
      <c r="DY57" s="286"/>
      <c r="DZ57" s="286"/>
      <c r="EA57" s="286"/>
      <c r="EB57" s="286"/>
      <c r="EC57" s="286"/>
      <c r="ED57" s="286"/>
      <c r="EE57" s="286"/>
      <c r="EF57" s="286"/>
      <c r="EG57" s="286"/>
      <c r="EH57" s="286"/>
      <c r="EI57" s="286"/>
      <c r="EJ57" s="286"/>
      <c r="EK57" s="286"/>
      <c r="EL57" s="286"/>
      <c r="EM57" s="286"/>
      <c r="EN57" s="286"/>
      <c r="EO57" s="286"/>
      <c r="EP57" s="286"/>
      <c r="EQ57" s="286"/>
      <c r="ER57" s="286"/>
      <c r="ES57" s="286"/>
      <c r="ET57" s="286"/>
      <c r="EU57" s="286"/>
      <c r="EV57" s="286"/>
      <c r="EW57" s="286"/>
      <c r="EX57" s="286"/>
      <c r="EY57" s="286"/>
      <c r="EZ57" s="286"/>
      <c r="FA57" s="286"/>
      <c r="FB57" s="286"/>
      <c r="FC57" s="286"/>
      <c r="FD57" s="286"/>
      <c r="FE57" s="286"/>
      <c r="FF57" s="286"/>
      <c r="FG57" s="286"/>
      <c r="FH57" s="286"/>
      <c r="FI57" s="286"/>
      <c r="FJ57" s="286"/>
      <c r="FK57" s="286"/>
      <c r="FL57" s="286"/>
      <c r="FM57" s="286"/>
      <c r="FN57" s="286"/>
      <c r="FO57" s="286"/>
      <c r="FP57" s="286"/>
      <c r="FQ57" s="286"/>
      <c r="FR57" s="286"/>
      <c r="FS57" s="286"/>
      <c r="FT57" s="286"/>
      <c r="FU57" s="286"/>
      <c r="FV57" s="286"/>
      <c r="FW57" s="286"/>
      <c r="FX57" s="286"/>
      <c r="FY57" s="286"/>
      <c r="FZ57" s="286"/>
      <c r="GA57" s="286"/>
      <c r="GB57" s="286"/>
      <c r="GC57" s="286"/>
      <c r="GD57" s="286"/>
      <c r="GE57" s="286"/>
      <c r="GF57" s="286"/>
      <c r="GG57" s="286"/>
      <c r="GH57" s="286"/>
      <c r="GI57" s="286"/>
      <c r="GJ57" s="286"/>
      <c r="GK57" s="286"/>
      <c r="GL57" s="286"/>
      <c r="GM57" s="286"/>
      <c r="GN57" s="286"/>
      <c r="GO57" s="286"/>
      <c r="GP57" s="286"/>
      <c r="GQ57" s="286"/>
      <c r="GR57" s="286"/>
      <c r="GS57" s="286"/>
      <c r="GT57" s="286"/>
      <c r="GU57" s="286"/>
      <c r="GV57" s="286"/>
      <c r="GW57" s="286"/>
      <c r="GX57" s="286"/>
      <c r="GY57" s="286"/>
      <c r="GZ57" s="286"/>
      <c r="HA57" s="286"/>
      <c r="HB57" s="286"/>
      <c r="HC57" s="286"/>
      <c r="HD57" s="286"/>
      <c r="HE57" s="286"/>
      <c r="HF57" s="286"/>
      <c r="HG57" s="286"/>
      <c r="HH57" s="286"/>
      <c r="HI57" s="286"/>
      <c r="HJ57" s="286"/>
      <c r="HK57" s="286"/>
      <c r="HL57" s="286"/>
      <c r="HM57" s="286"/>
      <c r="HN57" s="286"/>
      <c r="HO57" s="286"/>
      <c r="HP57" s="286"/>
      <c r="HQ57" s="286"/>
      <c r="HR57" s="286"/>
      <c r="HS57" s="286"/>
      <c r="HT57" s="286"/>
      <c r="HU57" s="286"/>
      <c r="HV57" s="286"/>
      <c r="HW57" s="286"/>
      <c r="HX57" s="286"/>
      <c r="HY57" s="286"/>
      <c r="HZ57" s="286"/>
      <c r="IA57" s="286"/>
      <c r="IB57" s="286"/>
      <c r="IC57" s="286"/>
      <c r="ID57" s="286"/>
      <c r="IE57" s="286"/>
      <c r="IF57" s="286"/>
      <c r="IG57" s="286"/>
      <c r="IH57" s="286"/>
      <c r="II57" s="286"/>
      <c r="IJ57" s="286"/>
      <c r="IK57" s="286"/>
      <c r="IL57" s="286"/>
      <c r="IM57" s="286"/>
      <c r="IN57" s="286"/>
      <c r="IO57" s="286"/>
      <c r="IP57" s="286"/>
    </row>
    <row r="58" spans="1:256" ht="12.75" customHeight="1" x14ac:dyDescent="0.2">
      <c r="A58" s="208"/>
      <c r="B58" s="333"/>
      <c r="C58" s="161"/>
      <c r="D58" s="332"/>
      <c r="E58" s="332"/>
      <c r="F58" s="332"/>
      <c r="G58" s="332"/>
      <c r="H58" s="287"/>
      <c r="I58" s="332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6"/>
      <c r="CI58" s="286"/>
      <c r="CJ58" s="286"/>
      <c r="CK58" s="286"/>
      <c r="CL58" s="286"/>
      <c r="CM58" s="286"/>
      <c r="CN58" s="286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6"/>
      <c r="DB58" s="286"/>
      <c r="DC58" s="286"/>
      <c r="DD58" s="286"/>
      <c r="DE58" s="286"/>
      <c r="DF58" s="286"/>
      <c r="DG58" s="286"/>
      <c r="DH58" s="286"/>
      <c r="DI58" s="286"/>
      <c r="DJ58" s="286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6"/>
      <c r="DW58" s="286"/>
      <c r="DX58" s="286"/>
      <c r="DY58" s="286"/>
      <c r="DZ58" s="286"/>
      <c r="EA58" s="286"/>
      <c r="EB58" s="286"/>
      <c r="EC58" s="286"/>
      <c r="ED58" s="286"/>
      <c r="EE58" s="286"/>
      <c r="EF58" s="286"/>
      <c r="EG58" s="286"/>
      <c r="EH58" s="286"/>
      <c r="EI58" s="286"/>
      <c r="EJ58" s="286"/>
      <c r="EK58" s="286"/>
      <c r="EL58" s="286"/>
      <c r="EM58" s="286"/>
      <c r="EN58" s="286"/>
      <c r="EO58" s="286"/>
      <c r="EP58" s="286"/>
      <c r="EQ58" s="286"/>
      <c r="ER58" s="286"/>
      <c r="ES58" s="286"/>
      <c r="ET58" s="286"/>
      <c r="EU58" s="286"/>
      <c r="EV58" s="286"/>
      <c r="EW58" s="286"/>
      <c r="EX58" s="286"/>
      <c r="EY58" s="286"/>
      <c r="EZ58" s="286"/>
      <c r="FA58" s="286"/>
      <c r="FB58" s="286"/>
      <c r="FC58" s="286"/>
      <c r="FD58" s="286"/>
      <c r="FE58" s="286"/>
      <c r="FF58" s="286"/>
      <c r="FG58" s="286"/>
      <c r="FH58" s="286"/>
      <c r="FI58" s="286"/>
      <c r="FJ58" s="286"/>
      <c r="FK58" s="286"/>
      <c r="FL58" s="286"/>
      <c r="FM58" s="286"/>
      <c r="FN58" s="286"/>
      <c r="FO58" s="286"/>
      <c r="FP58" s="286"/>
      <c r="FQ58" s="286"/>
      <c r="FR58" s="286"/>
      <c r="FS58" s="286"/>
      <c r="FT58" s="286"/>
      <c r="FU58" s="286"/>
      <c r="FV58" s="286"/>
      <c r="FW58" s="286"/>
      <c r="FX58" s="286"/>
      <c r="FY58" s="286"/>
      <c r="FZ58" s="286"/>
      <c r="GA58" s="286"/>
      <c r="GB58" s="286"/>
      <c r="GC58" s="286"/>
      <c r="GD58" s="286"/>
      <c r="GE58" s="286"/>
      <c r="GF58" s="286"/>
      <c r="GG58" s="286"/>
      <c r="GH58" s="286"/>
      <c r="GI58" s="286"/>
      <c r="GJ58" s="286"/>
      <c r="GK58" s="286"/>
      <c r="GL58" s="286"/>
      <c r="GM58" s="286"/>
      <c r="GN58" s="286"/>
      <c r="GO58" s="286"/>
      <c r="GP58" s="286"/>
      <c r="GQ58" s="286"/>
      <c r="GR58" s="286"/>
      <c r="GS58" s="286"/>
      <c r="GT58" s="286"/>
      <c r="GU58" s="286"/>
      <c r="GV58" s="286"/>
      <c r="GW58" s="286"/>
      <c r="GX58" s="286"/>
      <c r="GY58" s="286"/>
      <c r="GZ58" s="286"/>
      <c r="HA58" s="286"/>
      <c r="HB58" s="286"/>
      <c r="HC58" s="286"/>
      <c r="HD58" s="286"/>
      <c r="HE58" s="286"/>
      <c r="HF58" s="286"/>
      <c r="HG58" s="286"/>
      <c r="HH58" s="286"/>
      <c r="HI58" s="286"/>
      <c r="HJ58" s="286"/>
      <c r="HK58" s="286"/>
      <c r="HL58" s="286"/>
      <c r="HM58" s="286"/>
      <c r="HN58" s="286"/>
      <c r="HO58" s="286"/>
      <c r="HP58" s="286"/>
      <c r="HQ58" s="286"/>
      <c r="HR58" s="286"/>
      <c r="HS58" s="286"/>
      <c r="HT58" s="286"/>
      <c r="HU58" s="286"/>
      <c r="HV58" s="286"/>
      <c r="HW58" s="286"/>
      <c r="HX58" s="286"/>
      <c r="HY58" s="286"/>
      <c r="HZ58" s="286"/>
      <c r="IA58" s="286"/>
      <c r="IB58" s="286"/>
      <c r="IC58" s="286"/>
      <c r="ID58" s="286"/>
      <c r="IE58" s="286"/>
      <c r="IF58" s="286"/>
      <c r="IG58" s="286"/>
      <c r="IH58" s="286"/>
      <c r="II58" s="286"/>
      <c r="IJ58" s="286"/>
      <c r="IK58" s="286"/>
      <c r="IL58" s="286"/>
      <c r="IM58" s="286"/>
      <c r="IN58" s="286"/>
      <c r="IO58" s="286"/>
      <c r="IP58" s="286"/>
    </row>
    <row r="59" spans="1:256" x14ac:dyDescent="0.2">
      <c r="A59" s="286"/>
      <c r="B59" s="321"/>
      <c r="C59" s="324"/>
      <c r="D59" s="331"/>
      <c r="E59" s="331"/>
      <c r="F59" s="330"/>
      <c r="G59" s="330"/>
      <c r="H59" s="329"/>
      <c r="I59" s="321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6"/>
      <c r="CI59" s="286"/>
      <c r="CJ59" s="286"/>
      <c r="CK59" s="286"/>
      <c r="CL59" s="286"/>
      <c r="CM59" s="286"/>
      <c r="CN59" s="286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6"/>
      <c r="DB59" s="286"/>
      <c r="DC59" s="286"/>
      <c r="DD59" s="286"/>
      <c r="DE59" s="286"/>
      <c r="DF59" s="286"/>
      <c r="DG59" s="286"/>
      <c r="DH59" s="286"/>
      <c r="DI59" s="286"/>
      <c r="DJ59" s="286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6"/>
      <c r="DW59" s="286"/>
      <c r="DX59" s="286"/>
      <c r="DY59" s="286"/>
      <c r="DZ59" s="286"/>
      <c r="EA59" s="286"/>
      <c r="EB59" s="286"/>
      <c r="EC59" s="286"/>
      <c r="ED59" s="286"/>
      <c r="EE59" s="286"/>
      <c r="EF59" s="286"/>
      <c r="EG59" s="286"/>
      <c r="EH59" s="286"/>
      <c r="EI59" s="286"/>
      <c r="EJ59" s="286"/>
      <c r="EK59" s="286"/>
      <c r="EL59" s="286"/>
      <c r="EM59" s="286"/>
      <c r="EN59" s="286"/>
      <c r="EO59" s="286"/>
      <c r="EP59" s="286"/>
      <c r="EQ59" s="286"/>
      <c r="ER59" s="286"/>
      <c r="ES59" s="286"/>
      <c r="ET59" s="286"/>
      <c r="EU59" s="286"/>
      <c r="EV59" s="286"/>
      <c r="EW59" s="286"/>
      <c r="EX59" s="286"/>
      <c r="EY59" s="286"/>
      <c r="EZ59" s="286"/>
      <c r="FA59" s="286"/>
      <c r="FB59" s="286"/>
      <c r="FC59" s="286"/>
      <c r="FD59" s="286"/>
      <c r="FE59" s="286"/>
      <c r="FF59" s="286"/>
      <c r="FG59" s="286"/>
      <c r="FH59" s="286"/>
      <c r="FI59" s="286"/>
      <c r="FJ59" s="286"/>
      <c r="FK59" s="286"/>
      <c r="FL59" s="286"/>
      <c r="FM59" s="286"/>
      <c r="FN59" s="286"/>
      <c r="FO59" s="286"/>
      <c r="FP59" s="286"/>
      <c r="FQ59" s="286"/>
      <c r="FR59" s="286"/>
      <c r="FS59" s="286"/>
      <c r="FT59" s="286"/>
      <c r="FU59" s="286"/>
      <c r="FV59" s="286"/>
      <c r="FW59" s="286"/>
      <c r="FX59" s="286"/>
      <c r="FY59" s="286"/>
      <c r="FZ59" s="286"/>
      <c r="GA59" s="286"/>
      <c r="GB59" s="286"/>
      <c r="GC59" s="286"/>
      <c r="GD59" s="286"/>
      <c r="GE59" s="286"/>
      <c r="GF59" s="286"/>
      <c r="GG59" s="286"/>
      <c r="GH59" s="286"/>
      <c r="GI59" s="286"/>
      <c r="GJ59" s="286"/>
      <c r="GK59" s="286"/>
      <c r="GL59" s="286"/>
      <c r="GM59" s="286"/>
      <c r="GN59" s="286"/>
      <c r="GO59" s="286"/>
      <c r="GP59" s="286"/>
      <c r="GQ59" s="286"/>
      <c r="GR59" s="286"/>
      <c r="GS59" s="286"/>
      <c r="GT59" s="286"/>
      <c r="GU59" s="286"/>
      <c r="GV59" s="286"/>
      <c r="GW59" s="286"/>
      <c r="GX59" s="286"/>
      <c r="GY59" s="286"/>
      <c r="GZ59" s="286"/>
      <c r="HA59" s="286"/>
      <c r="HB59" s="286"/>
      <c r="HC59" s="286"/>
      <c r="HD59" s="286"/>
      <c r="HE59" s="286"/>
      <c r="HF59" s="286"/>
      <c r="HG59" s="286"/>
      <c r="HH59" s="286"/>
      <c r="HI59" s="286"/>
      <c r="HJ59" s="286"/>
      <c r="HK59" s="286"/>
      <c r="HL59" s="286"/>
      <c r="HM59" s="286"/>
      <c r="HN59" s="286"/>
      <c r="HO59" s="286"/>
      <c r="HP59" s="286"/>
      <c r="HQ59" s="286"/>
      <c r="HR59" s="286"/>
      <c r="HS59" s="286"/>
      <c r="HT59" s="286"/>
      <c r="HU59" s="286"/>
      <c r="HV59" s="286"/>
      <c r="HW59" s="286"/>
      <c r="HX59" s="286"/>
      <c r="HY59" s="286"/>
      <c r="HZ59" s="286"/>
      <c r="IA59" s="286"/>
      <c r="IB59" s="286"/>
      <c r="IC59" s="286"/>
      <c r="ID59" s="286"/>
      <c r="IE59" s="286"/>
      <c r="IF59" s="286"/>
      <c r="IG59" s="286"/>
      <c r="IH59" s="286"/>
      <c r="II59" s="286"/>
      <c r="IJ59" s="286"/>
      <c r="IK59" s="286"/>
      <c r="IL59" s="286"/>
      <c r="IM59" s="286"/>
      <c r="IN59" s="286"/>
      <c r="IO59" s="286"/>
      <c r="IP59" s="286"/>
    </row>
    <row r="60" spans="1:256" x14ac:dyDescent="0.2">
      <c r="A60" s="328"/>
      <c r="B60" s="321"/>
      <c r="C60" s="324"/>
      <c r="D60" s="327"/>
      <c r="E60" s="327"/>
      <c r="F60" s="326"/>
      <c r="G60" s="326"/>
      <c r="H60" s="325"/>
      <c r="I60" s="321"/>
      <c r="J60" s="59"/>
      <c r="K60" s="59"/>
      <c r="L60" s="59"/>
      <c r="M60" s="59"/>
      <c r="N60" s="59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  <c r="AJ60" s="290"/>
      <c r="AK60" s="290"/>
      <c r="AL60" s="290"/>
      <c r="AM60" s="290"/>
      <c r="AN60" s="290"/>
      <c r="AO60" s="290"/>
      <c r="AP60" s="290"/>
      <c r="AQ60" s="290"/>
      <c r="AR60" s="290"/>
      <c r="AS60" s="290"/>
      <c r="AT60" s="290"/>
      <c r="AU60" s="290"/>
      <c r="AV60" s="290"/>
      <c r="AW60" s="290"/>
      <c r="AX60" s="290"/>
      <c r="AY60" s="290"/>
      <c r="AZ60" s="290"/>
      <c r="BA60" s="290"/>
      <c r="BB60" s="290"/>
      <c r="BC60" s="290"/>
      <c r="BD60" s="290"/>
      <c r="BE60" s="290"/>
      <c r="BF60" s="290"/>
      <c r="BG60" s="290"/>
      <c r="BH60" s="290"/>
      <c r="BI60" s="290"/>
      <c r="BJ60" s="290"/>
      <c r="BK60" s="290"/>
      <c r="BL60" s="290"/>
      <c r="BM60" s="290"/>
      <c r="BN60" s="290"/>
      <c r="BO60" s="290"/>
      <c r="BP60" s="290"/>
      <c r="BQ60" s="290"/>
      <c r="BR60" s="290"/>
      <c r="BS60" s="290"/>
      <c r="BT60" s="290"/>
      <c r="BU60" s="290"/>
      <c r="BV60" s="290"/>
      <c r="BW60" s="290"/>
      <c r="BX60" s="290"/>
      <c r="BY60" s="290"/>
      <c r="BZ60" s="290"/>
      <c r="CA60" s="290"/>
      <c r="CB60" s="290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  <c r="CR60" s="290"/>
      <c r="CS60" s="290"/>
      <c r="CT60" s="290"/>
      <c r="CU60" s="290"/>
      <c r="CV60" s="290"/>
      <c r="CW60" s="290"/>
      <c r="CX60" s="290"/>
      <c r="CY60" s="290"/>
      <c r="CZ60" s="290"/>
      <c r="DA60" s="290"/>
      <c r="DB60" s="290"/>
      <c r="DC60" s="290"/>
      <c r="DD60" s="290"/>
      <c r="DE60" s="290"/>
      <c r="DF60" s="290"/>
      <c r="DG60" s="290"/>
      <c r="DH60" s="290"/>
      <c r="DI60" s="290"/>
      <c r="DJ60" s="290"/>
      <c r="DK60" s="290"/>
      <c r="DL60" s="290"/>
      <c r="DM60" s="290"/>
      <c r="DN60" s="290"/>
      <c r="DO60" s="290"/>
      <c r="DP60" s="290"/>
      <c r="DQ60" s="290"/>
      <c r="DR60" s="290"/>
      <c r="DS60" s="290"/>
      <c r="DT60" s="290"/>
      <c r="DU60" s="290"/>
      <c r="DV60" s="290"/>
      <c r="DW60" s="290"/>
      <c r="DX60" s="290"/>
      <c r="DY60" s="290"/>
      <c r="DZ60" s="290"/>
      <c r="EA60" s="290"/>
      <c r="EB60" s="290"/>
      <c r="EC60" s="290"/>
      <c r="ED60" s="290"/>
      <c r="EE60" s="290"/>
      <c r="EF60" s="290"/>
      <c r="EG60" s="290"/>
      <c r="EH60" s="290"/>
      <c r="EI60" s="290"/>
      <c r="EJ60" s="290"/>
      <c r="EK60" s="290"/>
      <c r="EL60" s="290"/>
      <c r="EM60" s="290"/>
      <c r="EN60" s="290"/>
      <c r="EO60" s="290"/>
      <c r="EP60" s="290"/>
      <c r="EQ60" s="290"/>
      <c r="ER60" s="290"/>
      <c r="ES60" s="290"/>
      <c r="ET60" s="290"/>
      <c r="EU60" s="290"/>
      <c r="EV60" s="290"/>
      <c r="EW60" s="290"/>
      <c r="EX60" s="290"/>
      <c r="EY60" s="290"/>
      <c r="EZ60" s="290"/>
      <c r="FA60" s="290"/>
      <c r="FB60" s="290"/>
      <c r="FC60" s="290"/>
      <c r="FD60" s="290"/>
      <c r="FE60" s="290"/>
      <c r="FF60" s="290"/>
      <c r="FG60" s="290"/>
      <c r="FH60" s="290"/>
      <c r="FI60" s="290"/>
      <c r="FJ60" s="290"/>
      <c r="FK60" s="290"/>
      <c r="FL60" s="290"/>
      <c r="FM60" s="290"/>
      <c r="FN60" s="290"/>
      <c r="FO60" s="290"/>
      <c r="FP60" s="290"/>
      <c r="FQ60" s="290"/>
      <c r="FR60" s="290"/>
      <c r="FS60" s="290"/>
      <c r="FT60" s="290"/>
      <c r="FU60" s="290"/>
      <c r="FV60" s="290"/>
      <c r="FW60" s="290"/>
      <c r="FX60" s="290"/>
      <c r="FY60" s="290"/>
      <c r="FZ60" s="290"/>
      <c r="GA60" s="290"/>
      <c r="GB60" s="290"/>
      <c r="GC60" s="290"/>
      <c r="GD60" s="290"/>
      <c r="GE60" s="290"/>
      <c r="GF60" s="290"/>
      <c r="GG60" s="290"/>
      <c r="GH60" s="290"/>
      <c r="GI60" s="290"/>
      <c r="GJ60" s="290"/>
      <c r="GK60" s="290"/>
      <c r="GL60" s="290"/>
      <c r="GM60" s="290"/>
      <c r="GN60" s="290"/>
      <c r="GO60" s="290"/>
      <c r="GP60" s="290"/>
      <c r="GQ60" s="290"/>
      <c r="GR60" s="290"/>
      <c r="GS60" s="290"/>
      <c r="GT60" s="290"/>
      <c r="GU60" s="290"/>
      <c r="GV60" s="290"/>
      <c r="GW60" s="290"/>
      <c r="GX60" s="290"/>
      <c r="GY60" s="290"/>
      <c r="GZ60" s="290"/>
      <c r="HA60" s="290"/>
      <c r="HB60" s="290"/>
      <c r="HC60" s="290"/>
      <c r="HD60" s="290"/>
      <c r="HE60" s="290"/>
      <c r="HF60" s="290"/>
      <c r="HG60" s="290"/>
      <c r="HH60" s="290"/>
      <c r="HI60" s="290"/>
      <c r="HJ60" s="290"/>
      <c r="HK60" s="290"/>
      <c r="HL60" s="290"/>
      <c r="HM60" s="290"/>
      <c r="HN60" s="290"/>
      <c r="HO60" s="290"/>
      <c r="HP60" s="290"/>
      <c r="HQ60" s="290"/>
      <c r="HR60" s="290"/>
      <c r="HS60" s="290"/>
      <c r="HT60" s="290"/>
      <c r="HU60" s="290"/>
      <c r="HV60" s="290"/>
      <c r="HW60" s="290"/>
      <c r="HX60" s="290"/>
      <c r="HY60" s="290"/>
      <c r="HZ60" s="290"/>
      <c r="IA60" s="290"/>
      <c r="IB60" s="290"/>
      <c r="IC60" s="290"/>
      <c r="ID60" s="290"/>
      <c r="IE60" s="290"/>
      <c r="IF60" s="290"/>
      <c r="IG60" s="290"/>
      <c r="IH60" s="290"/>
      <c r="II60" s="290"/>
      <c r="IJ60" s="290"/>
      <c r="IK60" s="290"/>
      <c r="IL60" s="290"/>
      <c r="IM60" s="290"/>
      <c r="IN60" s="290"/>
      <c r="IO60" s="290"/>
      <c r="IP60" s="290"/>
      <c r="IQ60" s="59"/>
      <c r="IR60" s="59"/>
      <c r="IS60" s="59"/>
      <c r="IT60" s="59"/>
      <c r="IU60" s="59"/>
      <c r="IV60" s="59"/>
    </row>
    <row r="61" spans="1:256" x14ac:dyDescent="0.2">
      <c r="A61" s="328"/>
      <c r="B61" s="321"/>
      <c r="C61" s="324"/>
      <c r="D61" s="327"/>
      <c r="E61" s="327"/>
      <c r="F61" s="326"/>
      <c r="G61" s="326"/>
      <c r="H61" s="325"/>
      <c r="I61" s="321"/>
      <c r="J61" s="59"/>
      <c r="K61" s="59"/>
      <c r="L61" s="59"/>
      <c r="M61" s="59"/>
      <c r="N61" s="59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90"/>
      <c r="Z61" s="290"/>
      <c r="AA61" s="290"/>
      <c r="AB61" s="290"/>
      <c r="AC61" s="290"/>
      <c r="AD61" s="290"/>
      <c r="AE61" s="290"/>
      <c r="AF61" s="290"/>
      <c r="AG61" s="290"/>
      <c r="AH61" s="290"/>
      <c r="AI61" s="290"/>
      <c r="AJ61" s="290"/>
      <c r="AK61" s="290"/>
      <c r="AL61" s="290"/>
      <c r="AM61" s="290"/>
      <c r="AN61" s="290"/>
      <c r="AO61" s="290"/>
      <c r="AP61" s="290"/>
      <c r="AQ61" s="290"/>
      <c r="AR61" s="290"/>
      <c r="AS61" s="290"/>
      <c r="AT61" s="290"/>
      <c r="AU61" s="290"/>
      <c r="AV61" s="290"/>
      <c r="AW61" s="290"/>
      <c r="AX61" s="290"/>
      <c r="AY61" s="290"/>
      <c r="AZ61" s="290"/>
      <c r="BA61" s="290"/>
      <c r="BB61" s="290"/>
      <c r="BC61" s="290"/>
      <c r="BD61" s="290"/>
      <c r="BE61" s="290"/>
      <c r="BF61" s="290"/>
      <c r="BG61" s="290"/>
      <c r="BH61" s="290"/>
      <c r="BI61" s="290"/>
      <c r="BJ61" s="290"/>
      <c r="BK61" s="290"/>
      <c r="BL61" s="290"/>
      <c r="BM61" s="290"/>
      <c r="BN61" s="290"/>
      <c r="BO61" s="290"/>
      <c r="BP61" s="290"/>
      <c r="BQ61" s="290"/>
      <c r="BR61" s="290"/>
      <c r="BS61" s="290"/>
      <c r="BT61" s="290"/>
      <c r="BU61" s="290"/>
      <c r="BV61" s="290"/>
      <c r="BW61" s="290"/>
      <c r="BX61" s="290"/>
      <c r="BY61" s="290"/>
      <c r="BZ61" s="290"/>
      <c r="CA61" s="290"/>
      <c r="CB61" s="290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  <c r="CR61" s="290"/>
      <c r="CS61" s="290"/>
      <c r="CT61" s="290"/>
      <c r="CU61" s="290"/>
      <c r="CV61" s="290"/>
      <c r="CW61" s="290"/>
      <c r="CX61" s="290"/>
      <c r="CY61" s="290"/>
      <c r="CZ61" s="290"/>
      <c r="DA61" s="290"/>
      <c r="DB61" s="290"/>
      <c r="DC61" s="290"/>
      <c r="DD61" s="290"/>
      <c r="DE61" s="290"/>
      <c r="DF61" s="290"/>
      <c r="DG61" s="290"/>
      <c r="DH61" s="290"/>
      <c r="DI61" s="290"/>
      <c r="DJ61" s="290"/>
      <c r="DK61" s="290"/>
      <c r="DL61" s="290"/>
      <c r="DM61" s="290"/>
      <c r="DN61" s="290"/>
      <c r="DO61" s="290"/>
      <c r="DP61" s="290"/>
      <c r="DQ61" s="290"/>
      <c r="DR61" s="290"/>
      <c r="DS61" s="290"/>
      <c r="DT61" s="290"/>
      <c r="DU61" s="290"/>
      <c r="DV61" s="290"/>
      <c r="DW61" s="290"/>
      <c r="DX61" s="290"/>
      <c r="DY61" s="290"/>
      <c r="DZ61" s="290"/>
      <c r="EA61" s="290"/>
      <c r="EB61" s="290"/>
      <c r="EC61" s="290"/>
      <c r="ED61" s="290"/>
      <c r="EE61" s="290"/>
      <c r="EF61" s="290"/>
      <c r="EG61" s="290"/>
      <c r="EH61" s="290"/>
      <c r="EI61" s="290"/>
      <c r="EJ61" s="290"/>
      <c r="EK61" s="290"/>
      <c r="EL61" s="290"/>
      <c r="EM61" s="290"/>
      <c r="EN61" s="290"/>
      <c r="EO61" s="290"/>
      <c r="EP61" s="290"/>
      <c r="EQ61" s="290"/>
      <c r="ER61" s="290"/>
      <c r="ES61" s="290"/>
      <c r="ET61" s="290"/>
      <c r="EU61" s="290"/>
      <c r="EV61" s="290"/>
      <c r="EW61" s="290"/>
      <c r="EX61" s="290"/>
      <c r="EY61" s="290"/>
      <c r="EZ61" s="290"/>
      <c r="FA61" s="290"/>
      <c r="FB61" s="290"/>
      <c r="FC61" s="290"/>
      <c r="FD61" s="290"/>
      <c r="FE61" s="290"/>
      <c r="FF61" s="290"/>
      <c r="FG61" s="290"/>
      <c r="FH61" s="290"/>
      <c r="FI61" s="290"/>
      <c r="FJ61" s="290"/>
      <c r="FK61" s="290"/>
      <c r="FL61" s="290"/>
      <c r="FM61" s="290"/>
      <c r="FN61" s="290"/>
      <c r="FO61" s="290"/>
      <c r="FP61" s="290"/>
      <c r="FQ61" s="290"/>
      <c r="FR61" s="290"/>
      <c r="FS61" s="290"/>
      <c r="FT61" s="290"/>
      <c r="FU61" s="290"/>
      <c r="FV61" s="290"/>
      <c r="FW61" s="290"/>
      <c r="FX61" s="290"/>
      <c r="FY61" s="290"/>
      <c r="FZ61" s="290"/>
      <c r="GA61" s="290"/>
      <c r="GB61" s="290"/>
      <c r="GC61" s="290"/>
      <c r="GD61" s="290"/>
      <c r="GE61" s="290"/>
      <c r="GF61" s="290"/>
      <c r="GG61" s="290"/>
      <c r="GH61" s="290"/>
      <c r="GI61" s="290"/>
      <c r="GJ61" s="290"/>
      <c r="GK61" s="290"/>
      <c r="GL61" s="290"/>
      <c r="GM61" s="290"/>
      <c r="GN61" s="290"/>
      <c r="GO61" s="290"/>
      <c r="GP61" s="290"/>
      <c r="GQ61" s="290"/>
      <c r="GR61" s="290"/>
      <c r="GS61" s="290"/>
      <c r="GT61" s="290"/>
      <c r="GU61" s="290"/>
      <c r="GV61" s="290"/>
      <c r="GW61" s="290"/>
      <c r="GX61" s="290"/>
      <c r="GY61" s="290"/>
      <c r="GZ61" s="290"/>
      <c r="HA61" s="290"/>
      <c r="HB61" s="290"/>
      <c r="HC61" s="290"/>
      <c r="HD61" s="290"/>
      <c r="HE61" s="290"/>
      <c r="HF61" s="290"/>
      <c r="HG61" s="290"/>
      <c r="HH61" s="290"/>
      <c r="HI61" s="290"/>
      <c r="HJ61" s="290"/>
      <c r="HK61" s="290"/>
      <c r="HL61" s="290"/>
      <c r="HM61" s="290"/>
      <c r="HN61" s="290"/>
      <c r="HO61" s="290"/>
      <c r="HP61" s="290"/>
      <c r="HQ61" s="290"/>
      <c r="HR61" s="290"/>
      <c r="HS61" s="290"/>
      <c r="HT61" s="290"/>
      <c r="HU61" s="290"/>
      <c r="HV61" s="290"/>
      <c r="HW61" s="290"/>
      <c r="HX61" s="290"/>
      <c r="HY61" s="290"/>
      <c r="HZ61" s="290"/>
      <c r="IA61" s="290"/>
      <c r="IB61" s="290"/>
      <c r="IC61" s="290"/>
      <c r="ID61" s="290"/>
      <c r="IE61" s="290"/>
      <c r="IF61" s="290"/>
      <c r="IG61" s="290"/>
      <c r="IH61" s="290"/>
      <c r="II61" s="290"/>
      <c r="IJ61" s="290"/>
      <c r="IK61" s="290"/>
      <c r="IL61" s="290"/>
      <c r="IM61" s="290"/>
      <c r="IN61" s="290"/>
      <c r="IO61" s="290"/>
      <c r="IP61" s="290"/>
      <c r="IQ61" s="59"/>
      <c r="IR61" s="59"/>
      <c r="IS61" s="59"/>
      <c r="IT61" s="59"/>
      <c r="IU61" s="59"/>
      <c r="IV61" s="59"/>
    </row>
    <row r="62" spans="1:256" x14ac:dyDescent="0.2">
      <c r="A62" s="689"/>
      <c r="B62" s="321"/>
      <c r="C62" s="324"/>
      <c r="D62" s="327"/>
      <c r="E62" s="327"/>
      <c r="F62" s="326"/>
      <c r="G62" s="326"/>
      <c r="H62" s="325"/>
      <c r="I62" s="321"/>
      <c r="J62" s="59"/>
      <c r="K62" s="59"/>
      <c r="L62" s="59"/>
      <c r="M62" s="59"/>
      <c r="N62" s="59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290"/>
      <c r="Z62" s="290"/>
      <c r="AA62" s="290"/>
      <c r="AB62" s="290"/>
      <c r="AC62" s="290"/>
      <c r="AD62" s="290"/>
      <c r="AE62" s="290"/>
      <c r="AF62" s="290"/>
      <c r="AG62" s="290"/>
      <c r="AH62" s="290"/>
      <c r="AI62" s="290"/>
      <c r="AJ62" s="290"/>
      <c r="AK62" s="290"/>
      <c r="AL62" s="290"/>
      <c r="AM62" s="290"/>
      <c r="AN62" s="290"/>
      <c r="AO62" s="290"/>
      <c r="AP62" s="290"/>
      <c r="AQ62" s="290"/>
      <c r="AR62" s="290"/>
      <c r="AS62" s="290"/>
      <c r="AT62" s="290"/>
      <c r="AU62" s="290"/>
      <c r="AV62" s="290"/>
      <c r="AW62" s="290"/>
      <c r="AX62" s="290"/>
      <c r="AY62" s="290"/>
      <c r="AZ62" s="290"/>
      <c r="BA62" s="290"/>
      <c r="BB62" s="290"/>
      <c r="BC62" s="290"/>
      <c r="BD62" s="290"/>
      <c r="BE62" s="290"/>
      <c r="BF62" s="290"/>
      <c r="BG62" s="290"/>
      <c r="BH62" s="290"/>
      <c r="BI62" s="290"/>
      <c r="BJ62" s="290"/>
      <c r="BK62" s="290"/>
      <c r="BL62" s="290"/>
      <c r="BM62" s="290"/>
      <c r="BN62" s="290"/>
      <c r="BO62" s="290"/>
      <c r="BP62" s="290"/>
      <c r="BQ62" s="290"/>
      <c r="BR62" s="290"/>
      <c r="BS62" s="290"/>
      <c r="BT62" s="290"/>
      <c r="BU62" s="290"/>
      <c r="BV62" s="290"/>
      <c r="BW62" s="290"/>
      <c r="BX62" s="290"/>
      <c r="BY62" s="290"/>
      <c r="BZ62" s="290"/>
      <c r="CA62" s="290"/>
      <c r="CB62" s="290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  <c r="CR62" s="290"/>
      <c r="CS62" s="290"/>
      <c r="CT62" s="290"/>
      <c r="CU62" s="290"/>
      <c r="CV62" s="290"/>
      <c r="CW62" s="290"/>
      <c r="CX62" s="290"/>
      <c r="CY62" s="290"/>
      <c r="CZ62" s="290"/>
      <c r="DA62" s="290"/>
      <c r="DB62" s="290"/>
      <c r="DC62" s="290"/>
      <c r="DD62" s="290"/>
      <c r="DE62" s="290"/>
      <c r="DF62" s="290"/>
      <c r="DG62" s="290"/>
      <c r="DH62" s="290"/>
      <c r="DI62" s="290"/>
      <c r="DJ62" s="290"/>
      <c r="DK62" s="290"/>
      <c r="DL62" s="290"/>
      <c r="DM62" s="290"/>
      <c r="DN62" s="290"/>
      <c r="DO62" s="290"/>
      <c r="DP62" s="290"/>
      <c r="DQ62" s="290"/>
      <c r="DR62" s="290"/>
      <c r="DS62" s="290"/>
      <c r="DT62" s="290"/>
      <c r="DU62" s="290"/>
      <c r="DV62" s="290"/>
      <c r="DW62" s="290"/>
      <c r="DX62" s="290"/>
      <c r="DY62" s="290"/>
      <c r="DZ62" s="290"/>
      <c r="EA62" s="290"/>
      <c r="EB62" s="290"/>
      <c r="EC62" s="290"/>
      <c r="ED62" s="290"/>
      <c r="EE62" s="290"/>
      <c r="EF62" s="290"/>
      <c r="EG62" s="290"/>
      <c r="EH62" s="290"/>
      <c r="EI62" s="290"/>
      <c r="EJ62" s="290"/>
      <c r="EK62" s="290"/>
      <c r="EL62" s="290"/>
      <c r="EM62" s="290"/>
      <c r="EN62" s="290"/>
      <c r="EO62" s="290"/>
      <c r="EP62" s="290"/>
      <c r="EQ62" s="290"/>
      <c r="ER62" s="290"/>
      <c r="ES62" s="290"/>
      <c r="ET62" s="290"/>
      <c r="EU62" s="290"/>
      <c r="EV62" s="290"/>
      <c r="EW62" s="290"/>
      <c r="EX62" s="290"/>
      <c r="EY62" s="290"/>
      <c r="EZ62" s="290"/>
      <c r="FA62" s="290"/>
      <c r="FB62" s="290"/>
      <c r="FC62" s="290"/>
      <c r="FD62" s="290"/>
      <c r="FE62" s="290"/>
      <c r="FF62" s="290"/>
      <c r="FG62" s="290"/>
      <c r="FH62" s="290"/>
      <c r="FI62" s="290"/>
      <c r="FJ62" s="290"/>
      <c r="FK62" s="290"/>
      <c r="FL62" s="290"/>
      <c r="FM62" s="290"/>
      <c r="FN62" s="290"/>
      <c r="FO62" s="290"/>
      <c r="FP62" s="290"/>
      <c r="FQ62" s="290"/>
      <c r="FR62" s="290"/>
      <c r="FS62" s="290"/>
      <c r="FT62" s="290"/>
      <c r="FU62" s="290"/>
      <c r="FV62" s="290"/>
      <c r="FW62" s="290"/>
      <c r="FX62" s="290"/>
      <c r="FY62" s="290"/>
      <c r="FZ62" s="290"/>
      <c r="GA62" s="290"/>
      <c r="GB62" s="290"/>
      <c r="GC62" s="290"/>
      <c r="GD62" s="290"/>
      <c r="GE62" s="290"/>
      <c r="GF62" s="290"/>
      <c r="GG62" s="290"/>
      <c r="GH62" s="290"/>
      <c r="GI62" s="290"/>
      <c r="GJ62" s="290"/>
      <c r="GK62" s="290"/>
      <c r="GL62" s="290"/>
      <c r="GM62" s="290"/>
      <c r="GN62" s="290"/>
      <c r="GO62" s="290"/>
      <c r="GP62" s="290"/>
      <c r="GQ62" s="290"/>
      <c r="GR62" s="290"/>
      <c r="GS62" s="290"/>
      <c r="GT62" s="290"/>
      <c r="GU62" s="290"/>
      <c r="GV62" s="290"/>
      <c r="GW62" s="290"/>
      <c r="GX62" s="290"/>
      <c r="GY62" s="290"/>
      <c r="GZ62" s="290"/>
      <c r="HA62" s="290"/>
      <c r="HB62" s="290"/>
      <c r="HC62" s="290"/>
      <c r="HD62" s="290"/>
      <c r="HE62" s="290"/>
      <c r="HF62" s="290"/>
      <c r="HG62" s="290"/>
      <c r="HH62" s="290"/>
      <c r="HI62" s="290"/>
      <c r="HJ62" s="290"/>
      <c r="HK62" s="290"/>
      <c r="HL62" s="290"/>
      <c r="HM62" s="290"/>
      <c r="HN62" s="290"/>
      <c r="HO62" s="290"/>
      <c r="HP62" s="290"/>
      <c r="HQ62" s="290"/>
      <c r="HR62" s="290"/>
      <c r="HS62" s="290"/>
      <c r="HT62" s="290"/>
      <c r="HU62" s="290"/>
      <c r="HV62" s="290"/>
      <c r="HW62" s="290"/>
      <c r="HX62" s="290"/>
      <c r="HY62" s="290"/>
      <c r="HZ62" s="290"/>
      <c r="IA62" s="290"/>
      <c r="IB62" s="290"/>
      <c r="IC62" s="290"/>
      <c r="ID62" s="290"/>
      <c r="IE62" s="290"/>
      <c r="IF62" s="290"/>
      <c r="IG62" s="290"/>
      <c r="IH62" s="290"/>
      <c r="II62" s="290"/>
      <c r="IJ62" s="290"/>
      <c r="IK62" s="290"/>
      <c r="IL62" s="290"/>
      <c r="IM62" s="290"/>
      <c r="IN62" s="290"/>
      <c r="IO62" s="290"/>
      <c r="IP62" s="290"/>
      <c r="IQ62" s="59"/>
      <c r="IR62" s="59"/>
      <c r="IS62" s="59"/>
      <c r="IT62" s="59"/>
      <c r="IU62" s="59"/>
      <c r="IV62" s="59"/>
    </row>
    <row r="63" spans="1:256" x14ac:dyDescent="0.2">
      <c r="A63" s="689"/>
      <c r="B63" s="321"/>
      <c r="C63" s="324"/>
      <c r="D63" s="327"/>
      <c r="E63" s="327"/>
      <c r="F63" s="326"/>
      <c r="G63" s="326"/>
      <c r="H63" s="325"/>
      <c r="I63" s="321"/>
      <c r="J63" s="59"/>
      <c r="K63" s="59"/>
      <c r="L63" s="59"/>
      <c r="M63" s="59"/>
      <c r="N63" s="59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  <c r="CR63" s="290"/>
      <c r="CS63" s="290"/>
      <c r="CT63" s="290"/>
      <c r="CU63" s="290"/>
      <c r="CV63" s="290"/>
      <c r="CW63" s="290"/>
      <c r="CX63" s="290"/>
      <c r="CY63" s="290"/>
      <c r="CZ63" s="290"/>
      <c r="DA63" s="290"/>
      <c r="DB63" s="290"/>
      <c r="DC63" s="290"/>
      <c r="DD63" s="290"/>
      <c r="DE63" s="290"/>
      <c r="DF63" s="290"/>
      <c r="DG63" s="290"/>
      <c r="DH63" s="290"/>
      <c r="DI63" s="290"/>
      <c r="DJ63" s="290"/>
      <c r="DK63" s="290"/>
      <c r="DL63" s="290"/>
      <c r="DM63" s="290"/>
      <c r="DN63" s="290"/>
      <c r="DO63" s="290"/>
      <c r="DP63" s="290"/>
      <c r="DQ63" s="290"/>
      <c r="DR63" s="290"/>
      <c r="DS63" s="290"/>
      <c r="DT63" s="290"/>
      <c r="DU63" s="290"/>
      <c r="DV63" s="290"/>
      <c r="DW63" s="290"/>
      <c r="DX63" s="290"/>
      <c r="DY63" s="290"/>
      <c r="DZ63" s="290"/>
      <c r="EA63" s="290"/>
      <c r="EB63" s="290"/>
      <c r="EC63" s="290"/>
      <c r="ED63" s="290"/>
      <c r="EE63" s="290"/>
      <c r="EF63" s="290"/>
      <c r="EG63" s="290"/>
      <c r="EH63" s="290"/>
      <c r="EI63" s="290"/>
      <c r="EJ63" s="290"/>
      <c r="EK63" s="290"/>
      <c r="EL63" s="290"/>
      <c r="EM63" s="290"/>
      <c r="EN63" s="290"/>
      <c r="EO63" s="290"/>
      <c r="EP63" s="290"/>
      <c r="EQ63" s="290"/>
      <c r="ER63" s="290"/>
      <c r="ES63" s="290"/>
      <c r="ET63" s="290"/>
      <c r="EU63" s="290"/>
      <c r="EV63" s="290"/>
      <c r="EW63" s="290"/>
      <c r="EX63" s="290"/>
      <c r="EY63" s="290"/>
      <c r="EZ63" s="290"/>
      <c r="FA63" s="290"/>
      <c r="FB63" s="290"/>
      <c r="FC63" s="290"/>
      <c r="FD63" s="290"/>
      <c r="FE63" s="290"/>
      <c r="FF63" s="290"/>
      <c r="FG63" s="290"/>
      <c r="FH63" s="290"/>
      <c r="FI63" s="290"/>
      <c r="FJ63" s="290"/>
      <c r="FK63" s="290"/>
      <c r="FL63" s="290"/>
      <c r="FM63" s="290"/>
      <c r="FN63" s="290"/>
      <c r="FO63" s="290"/>
      <c r="FP63" s="290"/>
      <c r="FQ63" s="290"/>
      <c r="FR63" s="290"/>
      <c r="FS63" s="290"/>
      <c r="FT63" s="290"/>
      <c r="FU63" s="290"/>
      <c r="FV63" s="290"/>
      <c r="FW63" s="290"/>
      <c r="FX63" s="290"/>
      <c r="FY63" s="290"/>
      <c r="FZ63" s="290"/>
      <c r="GA63" s="290"/>
      <c r="GB63" s="290"/>
      <c r="GC63" s="290"/>
      <c r="GD63" s="290"/>
      <c r="GE63" s="290"/>
      <c r="GF63" s="290"/>
      <c r="GG63" s="290"/>
      <c r="GH63" s="290"/>
      <c r="GI63" s="290"/>
      <c r="GJ63" s="290"/>
      <c r="GK63" s="290"/>
      <c r="GL63" s="290"/>
      <c r="GM63" s="290"/>
      <c r="GN63" s="290"/>
      <c r="GO63" s="290"/>
      <c r="GP63" s="290"/>
      <c r="GQ63" s="290"/>
      <c r="GR63" s="290"/>
      <c r="GS63" s="290"/>
      <c r="GT63" s="290"/>
      <c r="GU63" s="290"/>
      <c r="GV63" s="290"/>
      <c r="GW63" s="290"/>
      <c r="GX63" s="290"/>
      <c r="GY63" s="290"/>
      <c r="GZ63" s="290"/>
      <c r="HA63" s="290"/>
      <c r="HB63" s="290"/>
      <c r="HC63" s="290"/>
      <c r="HD63" s="290"/>
      <c r="HE63" s="290"/>
      <c r="HF63" s="290"/>
      <c r="HG63" s="290"/>
      <c r="HH63" s="290"/>
      <c r="HI63" s="290"/>
      <c r="HJ63" s="290"/>
      <c r="HK63" s="290"/>
      <c r="HL63" s="290"/>
      <c r="HM63" s="290"/>
      <c r="HN63" s="290"/>
      <c r="HO63" s="290"/>
      <c r="HP63" s="290"/>
      <c r="HQ63" s="290"/>
      <c r="HR63" s="290"/>
      <c r="HS63" s="290"/>
      <c r="HT63" s="290"/>
      <c r="HU63" s="290"/>
      <c r="HV63" s="290"/>
      <c r="HW63" s="290"/>
      <c r="HX63" s="290"/>
      <c r="HY63" s="290"/>
      <c r="HZ63" s="290"/>
      <c r="IA63" s="290"/>
      <c r="IB63" s="290"/>
      <c r="IC63" s="290"/>
      <c r="ID63" s="290"/>
      <c r="IE63" s="290"/>
      <c r="IF63" s="290"/>
      <c r="IG63" s="290"/>
      <c r="IH63" s="290"/>
      <c r="II63" s="290"/>
      <c r="IJ63" s="290"/>
      <c r="IK63" s="290"/>
      <c r="IL63" s="290"/>
      <c r="IM63" s="290"/>
      <c r="IN63" s="290"/>
      <c r="IO63" s="290"/>
      <c r="IP63" s="290"/>
      <c r="IQ63" s="59"/>
      <c r="IR63" s="59"/>
      <c r="IS63" s="59"/>
      <c r="IT63" s="59"/>
      <c r="IU63" s="59"/>
      <c r="IV63" s="59"/>
    </row>
    <row r="64" spans="1:256" x14ac:dyDescent="0.2">
      <c r="A64" s="689"/>
      <c r="B64" s="321"/>
      <c r="C64" s="324"/>
      <c r="D64" s="174"/>
      <c r="E64" s="174"/>
      <c r="F64" s="174"/>
      <c r="G64" s="174"/>
      <c r="H64" s="323"/>
      <c r="I64" s="174"/>
      <c r="J64" s="59"/>
      <c r="K64" s="59"/>
      <c r="L64" s="59"/>
      <c r="M64" s="59"/>
      <c r="N64" s="59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  <c r="CR64" s="290"/>
      <c r="CS64" s="290"/>
      <c r="CT64" s="290"/>
      <c r="CU64" s="290"/>
      <c r="CV64" s="290"/>
      <c r="CW64" s="290"/>
      <c r="CX64" s="290"/>
      <c r="CY64" s="290"/>
      <c r="CZ64" s="290"/>
      <c r="DA64" s="290"/>
      <c r="DB64" s="290"/>
      <c r="DC64" s="290"/>
      <c r="DD64" s="290"/>
      <c r="DE64" s="290"/>
      <c r="DF64" s="290"/>
      <c r="DG64" s="290"/>
      <c r="DH64" s="290"/>
      <c r="DI64" s="290"/>
      <c r="DJ64" s="290"/>
      <c r="DK64" s="290"/>
      <c r="DL64" s="290"/>
      <c r="DM64" s="290"/>
      <c r="DN64" s="290"/>
      <c r="DO64" s="290"/>
      <c r="DP64" s="290"/>
      <c r="DQ64" s="290"/>
      <c r="DR64" s="290"/>
      <c r="DS64" s="290"/>
      <c r="DT64" s="290"/>
      <c r="DU64" s="290"/>
      <c r="DV64" s="290"/>
      <c r="DW64" s="290"/>
      <c r="DX64" s="290"/>
      <c r="DY64" s="290"/>
      <c r="DZ64" s="290"/>
      <c r="EA64" s="290"/>
      <c r="EB64" s="290"/>
      <c r="EC64" s="290"/>
      <c r="ED64" s="290"/>
      <c r="EE64" s="290"/>
      <c r="EF64" s="290"/>
      <c r="EG64" s="290"/>
      <c r="EH64" s="290"/>
      <c r="EI64" s="290"/>
      <c r="EJ64" s="290"/>
      <c r="EK64" s="290"/>
      <c r="EL64" s="290"/>
      <c r="EM64" s="290"/>
      <c r="EN64" s="290"/>
      <c r="EO64" s="290"/>
      <c r="EP64" s="290"/>
      <c r="EQ64" s="290"/>
      <c r="ER64" s="290"/>
      <c r="ES64" s="290"/>
      <c r="ET64" s="290"/>
      <c r="EU64" s="290"/>
      <c r="EV64" s="290"/>
      <c r="EW64" s="290"/>
      <c r="EX64" s="290"/>
      <c r="EY64" s="290"/>
      <c r="EZ64" s="290"/>
      <c r="FA64" s="290"/>
      <c r="FB64" s="290"/>
      <c r="FC64" s="290"/>
      <c r="FD64" s="290"/>
      <c r="FE64" s="290"/>
      <c r="FF64" s="290"/>
      <c r="FG64" s="290"/>
      <c r="FH64" s="290"/>
      <c r="FI64" s="290"/>
      <c r="FJ64" s="290"/>
      <c r="FK64" s="290"/>
      <c r="FL64" s="290"/>
      <c r="FM64" s="290"/>
      <c r="FN64" s="290"/>
      <c r="FO64" s="290"/>
      <c r="FP64" s="290"/>
      <c r="FQ64" s="290"/>
      <c r="FR64" s="290"/>
      <c r="FS64" s="290"/>
      <c r="FT64" s="290"/>
      <c r="FU64" s="290"/>
      <c r="FV64" s="290"/>
      <c r="FW64" s="290"/>
      <c r="FX64" s="290"/>
      <c r="FY64" s="290"/>
      <c r="FZ64" s="290"/>
      <c r="GA64" s="290"/>
      <c r="GB64" s="290"/>
      <c r="GC64" s="290"/>
      <c r="GD64" s="290"/>
      <c r="GE64" s="290"/>
      <c r="GF64" s="290"/>
      <c r="GG64" s="290"/>
      <c r="GH64" s="290"/>
      <c r="GI64" s="290"/>
      <c r="GJ64" s="290"/>
      <c r="GK64" s="290"/>
      <c r="GL64" s="290"/>
      <c r="GM64" s="290"/>
      <c r="GN64" s="290"/>
      <c r="GO64" s="290"/>
      <c r="GP64" s="290"/>
      <c r="GQ64" s="290"/>
      <c r="GR64" s="290"/>
      <c r="GS64" s="290"/>
      <c r="GT64" s="290"/>
      <c r="GU64" s="290"/>
      <c r="GV64" s="290"/>
      <c r="GW64" s="290"/>
      <c r="GX64" s="290"/>
      <c r="GY64" s="290"/>
      <c r="GZ64" s="290"/>
      <c r="HA64" s="290"/>
      <c r="HB64" s="290"/>
      <c r="HC64" s="290"/>
      <c r="HD64" s="290"/>
      <c r="HE64" s="290"/>
      <c r="HF64" s="290"/>
      <c r="HG64" s="290"/>
      <c r="HH64" s="290"/>
      <c r="HI64" s="290"/>
      <c r="HJ64" s="290"/>
      <c r="HK64" s="290"/>
      <c r="HL64" s="290"/>
      <c r="HM64" s="290"/>
      <c r="HN64" s="290"/>
      <c r="HO64" s="290"/>
      <c r="HP64" s="290"/>
      <c r="HQ64" s="290"/>
      <c r="HR64" s="290"/>
      <c r="HS64" s="290"/>
      <c r="HT64" s="290"/>
      <c r="HU64" s="290"/>
      <c r="HV64" s="290"/>
      <c r="HW64" s="290"/>
      <c r="HX64" s="290"/>
      <c r="HY64" s="290"/>
      <c r="HZ64" s="290"/>
      <c r="IA64" s="290"/>
      <c r="IB64" s="290"/>
      <c r="IC64" s="290"/>
      <c r="ID64" s="290"/>
      <c r="IE64" s="290"/>
      <c r="IF64" s="290"/>
      <c r="IG64" s="290"/>
      <c r="IH64" s="290"/>
      <c r="II64" s="290"/>
      <c r="IJ64" s="290"/>
      <c r="IK64" s="290"/>
      <c r="IL64" s="290"/>
      <c r="IM64" s="290"/>
      <c r="IN64" s="290"/>
      <c r="IO64" s="290"/>
      <c r="IP64" s="290"/>
      <c r="IQ64" s="59"/>
      <c r="IR64" s="59"/>
      <c r="IS64" s="59"/>
      <c r="IT64" s="59"/>
      <c r="IU64" s="59"/>
      <c r="IV64" s="59"/>
    </row>
    <row r="65" spans="1:256" x14ac:dyDescent="0.2">
      <c r="A65" s="290"/>
      <c r="B65" s="549"/>
      <c r="C65" s="322"/>
      <c r="D65" s="549"/>
      <c r="E65" s="549"/>
      <c r="F65" s="549"/>
      <c r="G65" s="549"/>
      <c r="H65" s="303"/>
      <c r="I65" s="549"/>
      <c r="J65" s="59"/>
      <c r="K65" s="59"/>
      <c r="L65" s="59"/>
      <c r="M65" s="59"/>
      <c r="N65" s="59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  <c r="CR65" s="290"/>
      <c r="CS65" s="290"/>
      <c r="CT65" s="290"/>
      <c r="CU65" s="290"/>
      <c r="CV65" s="290"/>
      <c r="CW65" s="290"/>
      <c r="CX65" s="290"/>
      <c r="CY65" s="290"/>
      <c r="CZ65" s="290"/>
      <c r="DA65" s="290"/>
      <c r="DB65" s="290"/>
      <c r="DC65" s="290"/>
      <c r="DD65" s="290"/>
      <c r="DE65" s="290"/>
      <c r="DF65" s="290"/>
      <c r="DG65" s="290"/>
      <c r="DH65" s="290"/>
      <c r="DI65" s="290"/>
      <c r="DJ65" s="290"/>
      <c r="DK65" s="290"/>
      <c r="DL65" s="290"/>
      <c r="DM65" s="290"/>
      <c r="DN65" s="290"/>
      <c r="DO65" s="290"/>
      <c r="DP65" s="290"/>
      <c r="DQ65" s="290"/>
      <c r="DR65" s="290"/>
      <c r="DS65" s="290"/>
      <c r="DT65" s="290"/>
      <c r="DU65" s="290"/>
      <c r="DV65" s="290"/>
      <c r="DW65" s="290"/>
      <c r="DX65" s="290"/>
      <c r="DY65" s="290"/>
      <c r="DZ65" s="290"/>
      <c r="EA65" s="290"/>
      <c r="EB65" s="290"/>
      <c r="EC65" s="290"/>
      <c r="ED65" s="290"/>
      <c r="EE65" s="290"/>
      <c r="EF65" s="290"/>
      <c r="EG65" s="290"/>
      <c r="EH65" s="290"/>
      <c r="EI65" s="290"/>
      <c r="EJ65" s="290"/>
      <c r="EK65" s="290"/>
      <c r="EL65" s="290"/>
      <c r="EM65" s="290"/>
      <c r="EN65" s="290"/>
      <c r="EO65" s="290"/>
      <c r="EP65" s="290"/>
      <c r="EQ65" s="290"/>
      <c r="ER65" s="290"/>
      <c r="ES65" s="290"/>
      <c r="ET65" s="290"/>
      <c r="EU65" s="290"/>
      <c r="EV65" s="290"/>
      <c r="EW65" s="290"/>
      <c r="EX65" s="290"/>
      <c r="EY65" s="290"/>
      <c r="EZ65" s="290"/>
      <c r="FA65" s="290"/>
      <c r="FB65" s="290"/>
      <c r="FC65" s="290"/>
      <c r="FD65" s="290"/>
      <c r="FE65" s="290"/>
      <c r="FF65" s="290"/>
      <c r="FG65" s="290"/>
      <c r="FH65" s="290"/>
      <c r="FI65" s="290"/>
      <c r="FJ65" s="290"/>
      <c r="FK65" s="290"/>
      <c r="FL65" s="290"/>
      <c r="FM65" s="290"/>
      <c r="FN65" s="290"/>
      <c r="FO65" s="290"/>
      <c r="FP65" s="290"/>
      <c r="FQ65" s="290"/>
      <c r="FR65" s="290"/>
      <c r="FS65" s="290"/>
      <c r="FT65" s="290"/>
      <c r="FU65" s="290"/>
      <c r="FV65" s="290"/>
      <c r="FW65" s="290"/>
      <c r="FX65" s="290"/>
      <c r="FY65" s="290"/>
      <c r="FZ65" s="290"/>
      <c r="GA65" s="290"/>
      <c r="GB65" s="290"/>
      <c r="GC65" s="290"/>
      <c r="GD65" s="290"/>
      <c r="GE65" s="290"/>
      <c r="GF65" s="290"/>
      <c r="GG65" s="290"/>
      <c r="GH65" s="290"/>
      <c r="GI65" s="290"/>
      <c r="GJ65" s="290"/>
      <c r="GK65" s="290"/>
      <c r="GL65" s="290"/>
      <c r="GM65" s="290"/>
      <c r="GN65" s="290"/>
      <c r="GO65" s="290"/>
      <c r="GP65" s="290"/>
      <c r="GQ65" s="290"/>
      <c r="GR65" s="290"/>
      <c r="GS65" s="290"/>
      <c r="GT65" s="290"/>
      <c r="GU65" s="290"/>
      <c r="GV65" s="290"/>
      <c r="GW65" s="290"/>
      <c r="GX65" s="290"/>
      <c r="GY65" s="290"/>
      <c r="GZ65" s="290"/>
      <c r="HA65" s="290"/>
      <c r="HB65" s="290"/>
      <c r="HC65" s="290"/>
      <c r="HD65" s="290"/>
      <c r="HE65" s="290"/>
      <c r="HF65" s="290"/>
      <c r="HG65" s="290"/>
      <c r="HH65" s="290"/>
      <c r="HI65" s="290"/>
      <c r="HJ65" s="290"/>
      <c r="HK65" s="290"/>
      <c r="HL65" s="290"/>
      <c r="HM65" s="290"/>
      <c r="HN65" s="290"/>
      <c r="HO65" s="290"/>
      <c r="HP65" s="290"/>
      <c r="HQ65" s="290"/>
      <c r="HR65" s="290"/>
      <c r="HS65" s="290"/>
      <c r="HT65" s="290"/>
      <c r="HU65" s="290"/>
      <c r="HV65" s="290"/>
      <c r="HW65" s="290"/>
      <c r="HX65" s="290"/>
      <c r="HY65" s="290"/>
      <c r="HZ65" s="290"/>
      <c r="IA65" s="290"/>
      <c r="IB65" s="290"/>
      <c r="IC65" s="290"/>
      <c r="ID65" s="290"/>
      <c r="IE65" s="290"/>
      <c r="IF65" s="290"/>
      <c r="IG65" s="290"/>
      <c r="IH65" s="290"/>
      <c r="II65" s="290"/>
      <c r="IJ65" s="290"/>
      <c r="IK65" s="290"/>
      <c r="IL65" s="290"/>
      <c r="IM65" s="290"/>
      <c r="IN65" s="290"/>
      <c r="IO65" s="290"/>
      <c r="IP65" s="290"/>
      <c r="IQ65" s="59"/>
      <c r="IR65" s="59"/>
      <c r="IS65" s="59"/>
      <c r="IT65" s="59"/>
      <c r="IU65" s="59"/>
      <c r="IV65" s="59"/>
    </row>
    <row r="66" spans="1:256" x14ac:dyDescent="0.2">
      <c r="A66" s="164"/>
      <c r="B66" s="321"/>
      <c r="C66" s="161"/>
      <c r="D66" s="320"/>
      <c r="E66" s="320"/>
      <c r="F66" s="319"/>
      <c r="G66" s="319"/>
      <c r="H66" s="296"/>
      <c r="I66" s="318"/>
      <c r="J66" s="59"/>
      <c r="K66" s="59"/>
      <c r="L66" s="59"/>
      <c r="M66" s="59"/>
      <c r="N66" s="59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  <c r="CR66" s="290"/>
      <c r="CS66" s="290"/>
      <c r="CT66" s="290"/>
      <c r="CU66" s="290"/>
      <c r="CV66" s="290"/>
      <c r="CW66" s="290"/>
      <c r="CX66" s="290"/>
      <c r="CY66" s="290"/>
      <c r="CZ66" s="290"/>
      <c r="DA66" s="290"/>
      <c r="DB66" s="290"/>
      <c r="DC66" s="290"/>
      <c r="DD66" s="290"/>
      <c r="DE66" s="290"/>
      <c r="DF66" s="290"/>
      <c r="DG66" s="290"/>
      <c r="DH66" s="290"/>
      <c r="DI66" s="290"/>
      <c r="DJ66" s="290"/>
      <c r="DK66" s="290"/>
      <c r="DL66" s="290"/>
      <c r="DM66" s="290"/>
      <c r="DN66" s="290"/>
      <c r="DO66" s="290"/>
      <c r="DP66" s="290"/>
      <c r="DQ66" s="290"/>
      <c r="DR66" s="290"/>
      <c r="DS66" s="290"/>
      <c r="DT66" s="290"/>
      <c r="DU66" s="290"/>
      <c r="DV66" s="290"/>
      <c r="DW66" s="290"/>
      <c r="DX66" s="290"/>
      <c r="DY66" s="290"/>
      <c r="DZ66" s="290"/>
      <c r="EA66" s="290"/>
      <c r="EB66" s="290"/>
      <c r="EC66" s="290"/>
      <c r="ED66" s="290"/>
      <c r="EE66" s="290"/>
      <c r="EF66" s="290"/>
      <c r="EG66" s="290"/>
      <c r="EH66" s="290"/>
      <c r="EI66" s="290"/>
      <c r="EJ66" s="290"/>
      <c r="EK66" s="290"/>
      <c r="EL66" s="290"/>
      <c r="EM66" s="290"/>
      <c r="EN66" s="290"/>
      <c r="EO66" s="290"/>
      <c r="EP66" s="290"/>
      <c r="EQ66" s="290"/>
      <c r="ER66" s="290"/>
      <c r="ES66" s="290"/>
      <c r="ET66" s="290"/>
      <c r="EU66" s="290"/>
      <c r="EV66" s="290"/>
      <c r="EW66" s="290"/>
      <c r="EX66" s="290"/>
      <c r="EY66" s="290"/>
      <c r="EZ66" s="290"/>
      <c r="FA66" s="290"/>
      <c r="FB66" s="290"/>
      <c r="FC66" s="290"/>
      <c r="FD66" s="290"/>
      <c r="FE66" s="290"/>
      <c r="FF66" s="290"/>
      <c r="FG66" s="290"/>
      <c r="FH66" s="290"/>
      <c r="FI66" s="290"/>
      <c r="FJ66" s="290"/>
      <c r="FK66" s="290"/>
      <c r="FL66" s="290"/>
      <c r="FM66" s="290"/>
      <c r="FN66" s="290"/>
      <c r="FO66" s="290"/>
      <c r="FP66" s="290"/>
      <c r="FQ66" s="290"/>
      <c r="FR66" s="290"/>
      <c r="FS66" s="290"/>
      <c r="FT66" s="290"/>
      <c r="FU66" s="290"/>
      <c r="FV66" s="290"/>
      <c r="FW66" s="290"/>
      <c r="FX66" s="290"/>
      <c r="FY66" s="290"/>
      <c r="FZ66" s="290"/>
      <c r="GA66" s="290"/>
      <c r="GB66" s="290"/>
      <c r="GC66" s="290"/>
      <c r="GD66" s="290"/>
      <c r="GE66" s="290"/>
      <c r="GF66" s="290"/>
      <c r="GG66" s="290"/>
      <c r="GH66" s="290"/>
      <c r="GI66" s="290"/>
      <c r="GJ66" s="290"/>
      <c r="GK66" s="290"/>
      <c r="GL66" s="290"/>
      <c r="GM66" s="290"/>
      <c r="GN66" s="290"/>
      <c r="GO66" s="290"/>
      <c r="GP66" s="290"/>
      <c r="GQ66" s="290"/>
      <c r="GR66" s="290"/>
      <c r="GS66" s="290"/>
      <c r="GT66" s="290"/>
      <c r="GU66" s="290"/>
      <c r="GV66" s="290"/>
      <c r="GW66" s="290"/>
      <c r="GX66" s="290"/>
      <c r="GY66" s="290"/>
      <c r="GZ66" s="290"/>
      <c r="HA66" s="290"/>
      <c r="HB66" s="290"/>
      <c r="HC66" s="290"/>
      <c r="HD66" s="290"/>
      <c r="HE66" s="290"/>
      <c r="HF66" s="290"/>
      <c r="HG66" s="290"/>
      <c r="HH66" s="290"/>
      <c r="HI66" s="290"/>
      <c r="HJ66" s="290"/>
      <c r="HK66" s="290"/>
      <c r="HL66" s="290"/>
      <c r="HM66" s="290"/>
      <c r="HN66" s="290"/>
      <c r="HO66" s="290"/>
      <c r="HP66" s="290"/>
      <c r="HQ66" s="290"/>
      <c r="HR66" s="290"/>
      <c r="HS66" s="290"/>
      <c r="HT66" s="290"/>
      <c r="HU66" s="290"/>
      <c r="HV66" s="290"/>
      <c r="HW66" s="290"/>
      <c r="HX66" s="290"/>
      <c r="HY66" s="290"/>
      <c r="HZ66" s="290"/>
      <c r="IA66" s="290"/>
      <c r="IB66" s="290"/>
      <c r="IC66" s="290"/>
      <c r="ID66" s="290"/>
      <c r="IE66" s="290"/>
      <c r="IF66" s="290"/>
      <c r="IG66" s="290"/>
      <c r="IH66" s="290"/>
      <c r="II66" s="290"/>
      <c r="IJ66" s="290"/>
      <c r="IK66" s="290"/>
      <c r="IL66" s="290"/>
      <c r="IM66" s="290"/>
      <c r="IN66" s="290"/>
      <c r="IO66" s="290"/>
      <c r="IP66" s="290"/>
      <c r="IQ66" s="59"/>
      <c r="IR66" s="59"/>
      <c r="IS66" s="59"/>
      <c r="IT66" s="59"/>
      <c r="IU66" s="59"/>
      <c r="IV66" s="59"/>
    </row>
    <row r="67" spans="1:256" x14ac:dyDescent="0.2">
      <c r="A67" s="164"/>
      <c r="B67" s="294"/>
      <c r="C67" s="161"/>
      <c r="D67" s="316"/>
      <c r="E67" s="316"/>
      <c r="F67" s="315"/>
      <c r="G67" s="315"/>
      <c r="H67" s="317"/>
      <c r="I67" s="316"/>
      <c r="J67" s="59"/>
      <c r="K67" s="59"/>
      <c r="L67" s="59"/>
      <c r="M67" s="59"/>
      <c r="N67" s="59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  <c r="CR67" s="290"/>
      <c r="CS67" s="290"/>
      <c r="CT67" s="290"/>
      <c r="CU67" s="290"/>
      <c r="CV67" s="290"/>
      <c r="CW67" s="290"/>
      <c r="CX67" s="290"/>
      <c r="CY67" s="290"/>
      <c r="CZ67" s="290"/>
      <c r="DA67" s="290"/>
      <c r="DB67" s="290"/>
      <c r="DC67" s="290"/>
      <c r="DD67" s="290"/>
      <c r="DE67" s="290"/>
      <c r="DF67" s="290"/>
      <c r="DG67" s="290"/>
      <c r="DH67" s="290"/>
      <c r="DI67" s="290"/>
      <c r="DJ67" s="290"/>
      <c r="DK67" s="290"/>
      <c r="DL67" s="290"/>
      <c r="DM67" s="290"/>
      <c r="DN67" s="290"/>
      <c r="DO67" s="290"/>
      <c r="DP67" s="290"/>
      <c r="DQ67" s="290"/>
      <c r="DR67" s="290"/>
      <c r="DS67" s="290"/>
      <c r="DT67" s="290"/>
      <c r="DU67" s="290"/>
      <c r="DV67" s="290"/>
      <c r="DW67" s="290"/>
      <c r="DX67" s="290"/>
      <c r="DY67" s="290"/>
      <c r="DZ67" s="290"/>
      <c r="EA67" s="290"/>
      <c r="EB67" s="290"/>
      <c r="EC67" s="290"/>
      <c r="ED67" s="290"/>
      <c r="EE67" s="290"/>
      <c r="EF67" s="290"/>
      <c r="EG67" s="290"/>
      <c r="EH67" s="290"/>
      <c r="EI67" s="290"/>
      <c r="EJ67" s="290"/>
      <c r="EK67" s="290"/>
      <c r="EL67" s="290"/>
      <c r="EM67" s="290"/>
      <c r="EN67" s="290"/>
      <c r="EO67" s="290"/>
      <c r="EP67" s="290"/>
      <c r="EQ67" s="290"/>
      <c r="ER67" s="290"/>
      <c r="ES67" s="290"/>
      <c r="ET67" s="290"/>
      <c r="EU67" s="290"/>
      <c r="EV67" s="290"/>
      <c r="EW67" s="290"/>
      <c r="EX67" s="290"/>
      <c r="EY67" s="290"/>
      <c r="EZ67" s="290"/>
      <c r="FA67" s="290"/>
      <c r="FB67" s="290"/>
      <c r="FC67" s="290"/>
      <c r="FD67" s="290"/>
      <c r="FE67" s="290"/>
      <c r="FF67" s="290"/>
      <c r="FG67" s="290"/>
      <c r="FH67" s="290"/>
      <c r="FI67" s="290"/>
      <c r="FJ67" s="290"/>
      <c r="FK67" s="290"/>
      <c r="FL67" s="290"/>
      <c r="FM67" s="290"/>
      <c r="FN67" s="290"/>
      <c r="FO67" s="290"/>
      <c r="FP67" s="290"/>
      <c r="FQ67" s="290"/>
      <c r="FR67" s="290"/>
      <c r="FS67" s="290"/>
      <c r="FT67" s="290"/>
      <c r="FU67" s="290"/>
      <c r="FV67" s="290"/>
      <c r="FW67" s="290"/>
      <c r="FX67" s="290"/>
      <c r="FY67" s="290"/>
      <c r="FZ67" s="290"/>
      <c r="GA67" s="290"/>
      <c r="GB67" s="290"/>
      <c r="GC67" s="290"/>
      <c r="GD67" s="290"/>
      <c r="GE67" s="290"/>
      <c r="GF67" s="290"/>
      <c r="GG67" s="290"/>
      <c r="GH67" s="290"/>
      <c r="GI67" s="290"/>
      <c r="GJ67" s="290"/>
      <c r="GK67" s="290"/>
      <c r="GL67" s="290"/>
      <c r="GM67" s="290"/>
      <c r="GN67" s="290"/>
      <c r="GO67" s="290"/>
      <c r="GP67" s="290"/>
      <c r="GQ67" s="290"/>
      <c r="GR67" s="290"/>
      <c r="GS67" s="290"/>
      <c r="GT67" s="290"/>
      <c r="GU67" s="290"/>
      <c r="GV67" s="290"/>
      <c r="GW67" s="290"/>
      <c r="GX67" s="290"/>
      <c r="GY67" s="290"/>
      <c r="GZ67" s="290"/>
      <c r="HA67" s="290"/>
      <c r="HB67" s="290"/>
      <c r="HC67" s="290"/>
      <c r="HD67" s="290"/>
      <c r="HE67" s="290"/>
      <c r="HF67" s="290"/>
      <c r="HG67" s="290"/>
      <c r="HH67" s="290"/>
      <c r="HI67" s="290"/>
      <c r="HJ67" s="290"/>
      <c r="HK67" s="290"/>
      <c r="HL67" s="290"/>
      <c r="HM67" s="290"/>
      <c r="HN67" s="290"/>
      <c r="HO67" s="290"/>
      <c r="HP67" s="290"/>
      <c r="HQ67" s="290"/>
      <c r="HR67" s="290"/>
      <c r="HS67" s="290"/>
      <c r="HT67" s="290"/>
      <c r="HU67" s="290"/>
      <c r="HV67" s="290"/>
      <c r="HW67" s="290"/>
      <c r="HX67" s="290"/>
      <c r="HY67" s="290"/>
      <c r="HZ67" s="290"/>
      <c r="IA67" s="290"/>
      <c r="IB67" s="290"/>
      <c r="IC67" s="290"/>
      <c r="ID67" s="290"/>
      <c r="IE67" s="290"/>
      <c r="IF67" s="290"/>
      <c r="IG67" s="290"/>
      <c r="IH67" s="290"/>
      <c r="II67" s="290"/>
      <c r="IJ67" s="290"/>
      <c r="IK67" s="290"/>
      <c r="IL67" s="290"/>
      <c r="IM67" s="290"/>
      <c r="IN67" s="290"/>
      <c r="IO67" s="290"/>
      <c r="IP67" s="290"/>
      <c r="IQ67" s="59"/>
      <c r="IR67" s="59"/>
      <c r="IS67" s="59"/>
      <c r="IT67" s="59"/>
      <c r="IU67" s="59"/>
      <c r="IV67" s="59"/>
    </row>
    <row r="68" spans="1:256" x14ac:dyDescent="0.2">
      <c r="A68" s="164"/>
      <c r="B68" s="290"/>
      <c r="C68" s="161"/>
      <c r="D68" s="314"/>
      <c r="E68" s="314"/>
      <c r="F68" s="315"/>
      <c r="G68" s="315"/>
      <c r="H68" s="313"/>
      <c r="I68" s="549"/>
      <c r="J68" s="59"/>
      <c r="K68" s="59"/>
      <c r="L68" s="59"/>
      <c r="M68" s="59"/>
      <c r="N68" s="59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  <c r="CR68" s="290"/>
      <c r="CS68" s="290"/>
      <c r="CT68" s="290"/>
      <c r="CU68" s="290"/>
      <c r="CV68" s="290"/>
      <c r="CW68" s="290"/>
      <c r="CX68" s="290"/>
      <c r="CY68" s="290"/>
      <c r="CZ68" s="290"/>
      <c r="DA68" s="290"/>
      <c r="DB68" s="290"/>
      <c r="DC68" s="290"/>
      <c r="DD68" s="290"/>
      <c r="DE68" s="290"/>
      <c r="DF68" s="290"/>
      <c r="DG68" s="290"/>
      <c r="DH68" s="290"/>
      <c r="DI68" s="290"/>
      <c r="DJ68" s="290"/>
      <c r="DK68" s="290"/>
      <c r="DL68" s="290"/>
      <c r="DM68" s="290"/>
      <c r="DN68" s="290"/>
      <c r="DO68" s="290"/>
      <c r="DP68" s="290"/>
      <c r="DQ68" s="290"/>
      <c r="DR68" s="290"/>
      <c r="DS68" s="290"/>
      <c r="DT68" s="290"/>
      <c r="DU68" s="290"/>
      <c r="DV68" s="290"/>
      <c r="DW68" s="290"/>
      <c r="DX68" s="290"/>
      <c r="DY68" s="290"/>
      <c r="DZ68" s="290"/>
      <c r="EA68" s="290"/>
      <c r="EB68" s="290"/>
      <c r="EC68" s="290"/>
      <c r="ED68" s="290"/>
      <c r="EE68" s="290"/>
      <c r="EF68" s="290"/>
      <c r="EG68" s="290"/>
      <c r="EH68" s="290"/>
      <c r="EI68" s="290"/>
      <c r="EJ68" s="290"/>
      <c r="EK68" s="290"/>
      <c r="EL68" s="290"/>
      <c r="EM68" s="290"/>
      <c r="EN68" s="290"/>
      <c r="EO68" s="290"/>
      <c r="EP68" s="290"/>
      <c r="EQ68" s="290"/>
      <c r="ER68" s="290"/>
      <c r="ES68" s="290"/>
      <c r="ET68" s="290"/>
      <c r="EU68" s="290"/>
      <c r="EV68" s="290"/>
      <c r="EW68" s="290"/>
      <c r="EX68" s="290"/>
      <c r="EY68" s="290"/>
      <c r="EZ68" s="290"/>
      <c r="FA68" s="290"/>
      <c r="FB68" s="290"/>
      <c r="FC68" s="290"/>
      <c r="FD68" s="290"/>
      <c r="FE68" s="290"/>
      <c r="FF68" s="290"/>
      <c r="FG68" s="290"/>
      <c r="FH68" s="290"/>
      <c r="FI68" s="290"/>
      <c r="FJ68" s="290"/>
      <c r="FK68" s="290"/>
      <c r="FL68" s="290"/>
      <c r="FM68" s="290"/>
      <c r="FN68" s="290"/>
      <c r="FO68" s="290"/>
      <c r="FP68" s="290"/>
      <c r="FQ68" s="290"/>
      <c r="FR68" s="290"/>
      <c r="FS68" s="290"/>
      <c r="FT68" s="290"/>
      <c r="FU68" s="290"/>
      <c r="FV68" s="290"/>
      <c r="FW68" s="290"/>
      <c r="FX68" s="290"/>
      <c r="FY68" s="290"/>
      <c r="FZ68" s="290"/>
      <c r="GA68" s="290"/>
      <c r="GB68" s="290"/>
      <c r="GC68" s="290"/>
      <c r="GD68" s="290"/>
      <c r="GE68" s="290"/>
      <c r="GF68" s="290"/>
      <c r="GG68" s="290"/>
      <c r="GH68" s="290"/>
      <c r="GI68" s="290"/>
      <c r="GJ68" s="290"/>
      <c r="GK68" s="290"/>
      <c r="GL68" s="290"/>
      <c r="GM68" s="290"/>
      <c r="GN68" s="290"/>
      <c r="GO68" s="290"/>
      <c r="GP68" s="290"/>
      <c r="GQ68" s="290"/>
      <c r="GR68" s="290"/>
      <c r="GS68" s="290"/>
      <c r="GT68" s="290"/>
      <c r="GU68" s="290"/>
      <c r="GV68" s="290"/>
      <c r="GW68" s="290"/>
      <c r="GX68" s="290"/>
      <c r="GY68" s="290"/>
      <c r="GZ68" s="290"/>
      <c r="HA68" s="290"/>
      <c r="HB68" s="290"/>
      <c r="HC68" s="290"/>
      <c r="HD68" s="290"/>
      <c r="HE68" s="290"/>
      <c r="HF68" s="290"/>
      <c r="HG68" s="290"/>
      <c r="HH68" s="290"/>
      <c r="HI68" s="290"/>
      <c r="HJ68" s="290"/>
      <c r="HK68" s="290"/>
      <c r="HL68" s="290"/>
      <c r="HM68" s="290"/>
      <c r="HN68" s="290"/>
      <c r="HO68" s="290"/>
      <c r="HP68" s="290"/>
      <c r="HQ68" s="290"/>
      <c r="HR68" s="290"/>
      <c r="HS68" s="290"/>
      <c r="HT68" s="290"/>
      <c r="HU68" s="290"/>
      <c r="HV68" s="290"/>
      <c r="HW68" s="290"/>
      <c r="HX68" s="290"/>
      <c r="HY68" s="290"/>
      <c r="HZ68" s="290"/>
      <c r="IA68" s="290"/>
      <c r="IB68" s="290"/>
      <c r="IC68" s="290"/>
      <c r="ID68" s="290"/>
      <c r="IE68" s="290"/>
      <c r="IF68" s="290"/>
      <c r="IG68" s="290"/>
      <c r="IH68" s="290"/>
      <c r="II68" s="290"/>
      <c r="IJ68" s="290"/>
      <c r="IK68" s="290"/>
      <c r="IL68" s="290"/>
      <c r="IM68" s="290"/>
      <c r="IN68" s="290"/>
      <c r="IO68" s="290"/>
      <c r="IP68" s="290"/>
      <c r="IQ68" s="59"/>
      <c r="IR68" s="59"/>
      <c r="IS68" s="59"/>
      <c r="IT68" s="59"/>
      <c r="IU68" s="59"/>
      <c r="IV68" s="59"/>
    </row>
    <row r="69" spans="1:256" x14ac:dyDescent="0.2">
      <c r="A69" s="164"/>
      <c r="B69" s="290"/>
      <c r="C69" s="161"/>
      <c r="D69" s="314"/>
      <c r="E69" s="314"/>
      <c r="F69" s="312"/>
      <c r="G69" s="312"/>
      <c r="H69" s="313"/>
      <c r="I69" s="312"/>
      <c r="J69" s="59"/>
      <c r="K69" s="59"/>
      <c r="L69" s="59"/>
      <c r="M69" s="59"/>
      <c r="N69" s="59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  <c r="CR69" s="290"/>
      <c r="CS69" s="290"/>
      <c r="CT69" s="290"/>
      <c r="CU69" s="290"/>
      <c r="CV69" s="290"/>
      <c r="CW69" s="290"/>
      <c r="CX69" s="290"/>
      <c r="CY69" s="290"/>
      <c r="CZ69" s="290"/>
      <c r="DA69" s="290"/>
      <c r="DB69" s="290"/>
      <c r="DC69" s="290"/>
      <c r="DD69" s="290"/>
      <c r="DE69" s="290"/>
      <c r="DF69" s="290"/>
      <c r="DG69" s="290"/>
      <c r="DH69" s="290"/>
      <c r="DI69" s="290"/>
      <c r="DJ69" s="290"/>
      <c r="DK69" s="290"/>
      <c r="DL69" s="290"/>
      <c r="DM69" s="290"/>
      <c r="DN69" s="290"/>
      <c r="DO69" s="290"/>
      <c r="DP69" s="290"/>
      <c r="DQ69" s="290"/>
      <c r="DR69" s="290"/>
      <c r="DS69" s="290"/>
      <c r="DT69" s="290"/>
      <c r="DU69" s="290"/>
      <c r="DV69" s="290"/>
      <c r="DW69" s="290"/>
      <c r="DX69" s="290"/>
      <c r="DY69" s="290"/>
      <c r="DZ69" s="290"/>
      <c r="EA69" s="290"/>
      <c r="EB69" s="290"/>
      <c r="EC69" s="290"/>
      <c r="ED69" s="290"/>
      <c r="EE69" s="290"/>
      <c r="EF69" s="290"/>
      <c r="EG69" s="290"/>
      <c r="EH69" s="290"/>
      <c r="EI69" s="290"/>
      <c r="EJ69" s="290"/>
      <c r="EK69" s="290"/>
      <c r="EL69" s="290"/>
      <c r="EM69" s="290"/>
      <c r="EN69" s="290"/>
      <c r="EO69" s="290"/>
      <c r="EP69" s="290"/>
      <c r="EQ69" s="290"/>
      <c r="ER69" s="290"/>
      <c r="ES69" s="290"/>
      <c r="ET69" s="290"/>
      <c r="EU69" s="290"/>
      <c r="EV69" s="290"/>
      <c r="EW69" s="290"/>
      <c r="EX69" s="290"/>
      <c r="EY69" s="290"/>
      <c r="EZ69" s="290"/>
      <c r="FA69" s="290"/>
      <c r="FB69" s="290"/>
      <c r="FC69" s="290"/>
      <c r="FD69" s="290"/>
      <c r="FE69" s="290"/>
      <c r="FF69" s="290"/>
      <c r="FG69" s="290"/>
      <c r="FH69" s="290"/>
      <c r="FI69" s="290"/>
      <c r="FJ69" s="290"/>
      <c r="FK69" s="290"/>
      <c r="FL69" s="290"/>
      <c r="FM69" s="290"/>
      <c r="FN69" s="290"/>
      <c r="FO69" s="290"/>
      <c r="FP69" s="290"/>
      <c r="FQ69" s="290"/>
      <c r="FR69" s="290"/>
      <c r="FS69" s="290"/>
      <c r="FT69" s="290"/>
      <c r="FU69" s="290"/>
      <c r="FV69" s="290"/>
      <c r="FW69" s="290"/>
      <c r="FX69" s="290"/>
      <c r="FY69" s="290"/>
      <c r="FZ69" s="290"/>
      <c r="GA69" s="290"/>
      <c r="GB69" s="290"/>
      <c r="GC69" s="290"/>
      <c r="GD69" s="290"/>
      <c r="GE69" s="290"/>
      <c r="GF69" s="290"/>
      <c r="GG69" s="290"/>
      <c r="GH69" s="290"/>
      <c r="GI69" s="290"/>
      <c r="GJ69" s="290"/>
      <c r="GK69" s="290"/>
      <c r="GL69" s="290"/>
      <c r="GM69" s="290"/>
      <c r="GN69" s="290"/>
      <c r="GO69" s="290"/>
      <c r="GP69" s="290"/>
      <c r="GQ69" s="290"/>
      <c r="GR69" s="290"/>
      <c r="GS69" s="290"/>
      <c r="GT69" s="290"/>
      <c r="GU69" s="290"/>
      <c r="GV69" s="290"/>
      <c r="GW69" s="290"/>
      <c r="GX69" s="290"/>
      <c r="GY69" s="290"/>
      <c r="GZ69" s="290"/>
      <c r="HA69" s="290"/>
      <c r="HB69" s="290"/>
      <c r="HC69" s="290"/>
      <c r="HD69" s="290"/>
      <c r="HE69" s="290"/>
      <c r="HF69" s="290"/>
      <c r="HG69" s="290"/>
      <c r="HH69" s="290"/>
      <c r="HI69" s="290"/>
      <c r="HJ69" s="290"/>
      <c r="HK69" s="290"/>
      <c r="HL69" s="290"/>
      <c r="HM69" s="290"/>
      <c r="HN69" s="290"/>
      <c r="HO69" s="290"/>
      <c r="HP69" s="290"/>
      <c r="HQ69" s="290"/>
      <c r="HR69" s="290"/>
      <c r="HS69" s="290"/>
      <c r="HT69" s="290"/>
      <c r="HU69" s="290"/>
      <c r="HV69" s="290"/>
      <c r="HW69" s="290"/>
      <c r="HX69" s="290"/>
      <c r="HY69" s="290"/>
      <c r="HZ69" s="290"/>
      <c r="IA69" s="290"/>
      <c r="IB69" s="290"/>
      <c r="IC69" s="290"/>
      <c r="ID69" s="290"/>
      <c r="IE69" s="290"/>
      <c r="IF69" s="290"/>
      <c r="IG69" s="290"/>
      <c r="IH69" s="290"/>
      <c r="II69" s="290"/>
      <c r="IJ69" s="290"/>
      <c r="IK69" s="290"/>
      <c r="IL69" s="290"/>
      <c r="IM69" s="290"/>
      <c r="IN69" s="290"/>
      <c r="IO69" s="290"/>
      <c r="IP69" s="290"/>
      <c r="IQ69" s="59"/>
      <c r="IR69" s="59"/>
      <c r="IS69" s="59"/>
      <c r="IT69" s="59"/>
      <c r="IU69" s="59"/>
      <c r="IV69" s="59"/>
    </row>
    <row r="70" spans="1:256" x14ac:dyDescent="0.2">
      <c r="A70" s="164"/>
      <c r="B70" s="169"/>
      <c r="C70" s="161"/>
      <c r="D70" s="311"/>
      <c r="E70" s="311"/>
      <c r="F70" s="310"/>
      <c r="G70" s="310"/>
      <c r="H70" s="303"/>
      <c r="I70" s="309"/>
      <c r="J70" s="59"/>
      <c r="K70" s="59"/>
      <c r="L70" s="59"/>
      <c r="M70" s="59"/>
      <c r="N70" s="59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  <c r="CR70" s="290"/>
      <c r="CS70" s="290"/>
      <c r="CT70" s="290"/>
      <c r="CU70" s="290"/>
      <c r="CV70" s="290"/>
      <c r="CW70" s="290"/>
      <c r="CX70" s="290"/>
      <c r="CY70" s="290"/>
      <c r="CZ70" s="290"/>
      <c r="DA70" s="290"/>
      <c r="DB70" s="290"/>
      <c r="DC70" s="290"/>
      <c r="DD70" s="290"/>
      <c r="DE70" s="290"/>
      <c r="DF70" s="290"/>
      <c r="DG70" s="290"/>
      <c r="DH70" s="290"/>
      <c r="DI70" s="290"/>
      <c r="DJ70" s="290"/>
      <c r="DK70" s="290"/>
      <c r="DL70" s="290"/>
      <c r="DM70" s="290"/>
      <c r="DN70" s="290"/>
      <c r="DO70" s="290"/>
      <c r="DP70" s="290"/>
      <c r="DQ70" s="290"/>
      <c r="DR70" s="290"/>
      <c r="DS70" s="290"/>
      <c r="DT70" s="290"/>
      <c r="DU70" s="290"/>
      <c r="DV70" s="290"/>
      <c r="DW70" s="290"/>
      <c r="DX70" s="290"/>
      <c r="DY70" s="290"/>
      <c r="DZ70" s="290"/>
      <c r="EA70" s="290"/>
      <c r="EB70" s="290"/>
      <c r="EC70" s="290"/>
      <c r="ED70" s="290"/>
      <c r="EE70" s="290"/>
      <c r="EF70" s="290"/>
      <c r="EG70" s="290"/>
      <c r="EH70" s="290"/>
      <c r="EI70" s="290"/>
      <c r="EJ70" s="290"/>
      <c r="EK70" s="290"/>
      <c r="EL70" s="290"/>
      <c r="EM70" s="290"/>
      <c r="EN70" s="290"/>
      <c r="EO70" s="290"/>
      <c r="EP70" s="290"/>
      <c r="EQ70" s="290"/>
      <c r="ER70" s="290"/>
      <c r="ES70" s="290"/>
      <c r="ET70" s="290"/>
      <c r="EU70" s="290"/>
      <c r="EV70" s="290"/>
      <c r="EW70" s="290"/>
      <c r="EX70" s="290"/>
      <c r="EY70" s="290"/>
      <c r="EZ70" s="290"/>
      <c r="FA70" s="290"/>
      <c r="FB70" s="290"/>
      <c r="FC70" s="290"/>
      <c r="FD70" s="290"/>
      <c r="FE70" s="290"/>
      <c r="FF70" s="290"/>
      <c r="FG70" s="290"/>
      <c r="FH70" s="290"/>
      <c r="FI70" s="290"/>
      <c r="FJ70" s="290"/>
      <c r="FK70" s="290"/>
      <c r="FL70" s="290"/>
      <c r="FM70" s="290"/>
      <c r="FN70" s="290"/>
      <c r="FO70" s="290"/>
      <c r="FP70" s="290"/>
      <c r="FQ70" s="290"/>
      <c r="FR70" s="290"/>
      <c r="FS70" s="290"/>
      <c r="FT70" s="290"/>
      <c r="FU70" s="290"/>
      <c r="FV70" s="290"/>
      <c r="FW70" s="290"/>
      <c r="FX70" s="290"/>
      <c r="FY70" s="290"/>
      <c r="FZ70" s="290"/>
      <c r="GA70" s="290"/>
      <c r="GB70" s="290"/>
      <c r="GC70" s="290"/>
      <c r="GD70" s="290"/>
      <c r="GE70" s="290"/>
      <c r="GF70" s="290"/>
      <c r="GG70" s="290"/>
      <c r="GH70" s="290"/>
      <c r="GI70" s="290"/>
      <c r="GJ70" s="290"/>
      <c r="GK70" s="290"/>
      <c r="GL70" s="290"/>
      <c r="GM70" s="290"/>
      <c r="GN70" s="290"/>
      <c r="GO70" s="290"/>
      <c r="GP70" s="290"/>
      <c r="GQ70" s="290"/>
      <c r="GR70" s="290"/>
      <c r="GS70" s="290"/>
      <c r="GT70" s="290"/>
      <c r="GU70" s="290"/>
      <c r="GV70" s="290"/>
      <c r="GW70" s="290"/>
      <c r="GX70" s="290"/>
      <c r="GY70" s="290"/>
      <c r="GZ70" s="290"/>
      <c r="HA70" s="290"/>
      <c r="HB70" s="290"/>
      <c r="HC70" s="290"/>
      <c r="HD70" s="290"/>
      <c r="HE70" s="290"/>
      <c r="HF70" s="290"/>
      <c r="HG70" s="290"/>
      <c r="HH70" s="290"/>
      <c r="HI70" s="290"/>
      <c r="HJ70" s="290"/>
      <c r="HK70" s="290"/>
      <c r="HL70" s="290"/>
      <c r="HM70" s="290"/>
      <c r="HN70" s="290"/>
      <c r="HO70" s="290"/>
      <c r="HP70" s="290"/>
      <c r="HQ70" s="290"/>
      <c r="HR70" s="290"/>
      <c r="HS70" s="290"/>
      <c r="HT70" s="290"/>
      <c r="HU70" s="290"/>
      <c r="HV70" s="290"/>
      <c r="HW70" s="290"/>
      <c r="HX70" s="290"/>
      <c r="HY70" s="290"/>
      <c r="HZ70" s="290"/>
      <c r="IA70" s="290"/>
      <c r="IB70" s="290"/>
      <c r="IC70" s="290"/>
      <c r="ID70" s="290"/>
      <c r="IE70" s="290"/>
      <c r="IF70" s="290"/>
      <c r="IG70" s="290"/>
      <c r="IH70" s="290"/>
      <c r="II70" s="290"/>
      <c r="IJ70" s="290"/>
      <c r="IK70" s="290"/>
      <c r="IL70" s="290"/>
      <c r="IM70" s="290"/>
      <c r="IN70" s="290"/>
      <c r="IO70" s="290"/>
      <c r="IP70" s="290"/>
      <c r="IQ70" s="59"/>
      <c r="IR70" s="59"/>
      <c r="IS70" s="59"/>
      <c r="IT70" s="59"/>
      <c r="IU70" s="59"/>
      <c r="IV70" s="59"/>
    </row>
    <row r="71" spans="1:256" x14ac:dyDescent="0.2">
      <c r="A71" s="164"/>
      <c r="B71" s="169"/>
      <c r="C71" s="161"/>
      <c r="D71" s="305"/>
      <c r="E71" s="305"/>
      <c r="F71" s="308"/>
      <c r="G71" s="308"/>
      <c r="H71" s="298"/>
      <c r="I71" s="307"/>
      <c r="J71" s="59"/>
      <c r="K71" s="59"/>
      <c r="L71" s="59"/>
      <c r="M71" s="59"/>
      <c r="N71" s="59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  <c r="CR71" s="290"/>
      <c r="CS71" s="290"/>
      <c r="CT71" s="290"/>
      <c r="CU71" s="290"/>
      <c r="CV71" s="290"/>
      <c r="CW71" s="290"/>
      <c r="CX71" s="290"/>
      <c r="CY71" s="290"/>
      <c r="CZ71" s="290"/>
      <c r="DA71" s="290"/>
      <c r="DB71" s="290"/>
      <c r="DC71" s="290"/>
      <c r="DD71" s="290"/>
      <c r="DE71" s="290"/>
      <c r="DF71" s="290"/>
      <c r="DG71" s="290"/>
      <c r="DH71" s="290"/>
      <c r="DI71" s="290"/>
      <c r="DJ71" s="290"/>
      <c r="DK71" s="290"/>
      <c r="DL71" s="290"/>
      <c r="DM71" s="290"/>
      <c r="DN71" s="290"/>
      <c r="DO71" s="290"/>
      <c r="DP71" s="290"/>
      <c r="DQ71" s="290"/>
      <c r="DR71" s="290"/>
      <c r="DS71" s="290"/>
      <c r="DT71" s="290"/>
      <c r="DU71" s="290"/>
      <c r="DV71" s="290"/>
      <c r="DW71" s="290"/>
      <c r="DX71" s="290"/>
      <c r="DY71" s="290"/>
      <c r="DZ71" s="290"/>
      <c r="EA71" s="290"/>
      <c r="EB71" s="290"/>
      <c r="EC71" s="290"/>
      <c r="ED71" s="290"/>
      <c r="EE71" s="290"/>
      <c r="EF71" s="290"/>
      <c r="EG71" s="290"/>
      <c r="EH71" s="290"/>
      <c r="EI71" s="290"/>
      <c r="EJ71" s="290"/>
      <c r="EK71" s="290"/>
      <c r="EL71" s="290"/>
      <c r="EM71" s="290"/>
      <c r="EN71" s="290"/>
      <c r="EO71" s="290"/>
      <c r="EP71" s="290"/>
      <c r="EQ71" s="290"/>
      <c r="ER71" s="290"/>
      <c r="ES71" s="290"/>
      <c r="ET71" s="290"/>
      <c r="EU71" s="290"/>
      <c r="EV71" s="290"/>
      <c r="EW71" s="290"/>
      <c r="EX71" s="290"/>
      <c r="EY71" s="290"/>
      <c r="EZ71" s="290"/>
      <c r="FA71" s="290"/>
      <c r="FB71" s="290"/>
      <c r="FC71" s="290"/>
      <c r="FD71" s="290"/>
      <c r="FE71" s="290"/>
      <c r="FF71" s="290"/>
      <c r="FG71" s="290"/>
      <c r="FH71" s="290"/>
      <c r="FI71" s="290"/>
      <c r="FJ71" s="290"/>
      <c r="FK71" s="290"/>
      <c r="FL71" s="290"/>
      <c r="FM71" s="290"/>
      <c r="FN71" s="290"/>
      <c r="FO71" s="290"/>
      <c r="FP71" s="290"/>
      <c r="FQ71" s="290"/>
      <c r="FR71" s="290"/>
      <c r="FS71" s="290"/>
      <c r="FT71" s="290"/>
      <c r="FU71" s="290"/>
      <c r="FV71" s="290"/>
      <c r="FW71" s="290"/>
      <c r="FX71" s="290"/>
      <c r="FY71" s="290"/>
      <c r="FZ71" s="290"/>
      <c r="GA71" s="290"/>
      <c r="GB71" s="290"/>
      <c r="GC71" s="290"/>
      <c r="GD71" s="290"/>
      <c r="GE71" s="290"/>
      <c r="GF71" s="290"/>
      <c r="GG71" s="290"/>
      <c r="GH71" s="290"/>
      <c r="GI71" s="290"/>
      <c r="GJ71" s="290"/>
      <c r="GK71" s="290"/>
      <c r="GL71" s="290"/>
      <c r="GM71" s="290"/>
      <c r="GN71" s="290"/>
      <c r="GO71" s="290"/>
      <c r="GP71" s="290"/>
      <c r="GQ71" s="290"/>
      <c r="GR71" s="290"/>
      <c r="GS71" s="290"/>
      <c r="GT71" s="290"/>
      <c r="GU71" s="290"/>
      <c r="GV71" s="290"/>
      <c r="GW71" s="290"/>
      <c r="GX71" s="290"/>
      <c r="GY71" s="290"/>
      <c r="GZ71" s="290"/>
      <c r="HA71" s="290"/>
      <c r="HB71" s="290"/>
      <c r="HC71" s="290"/>
      <c r="HD71" s="290"/>
      <c r="HE71" s="290"/>
      <c r="HF71" s="290"/>
      <c r="HG71" s="290"/>
      <c r="HH71" s="290"/>
      <c r="HI71" s="290"/>
      <c r="HJ71" s="290"/>
      <c r="HK71" s="290"/>
      <c r="HL71" s="290"/>
      <c r="HM71" s="290"/>
      <c r="HN71" s="290"/>
      <c r="HO71" s="290"/>
      <c r="HP71" s="290"/>
      <c r="HQ71" s="290"/>
      <c r="HR71" s="290"/>
      <c r="HS71" s="290"/>
      <c r="HT71" s="290"/>
      <c r="HU71" s="290"/>
      <c r="HV71" s="290"/>
      <c r="HW71" s="290"/>
      <c r="HX71" s="290"/>
      <c r="HY71" s="290"/>
      <c r="HZ71" s="290"/>
      <c r="IA71" s="290"/>
      <c r="IB71" s="290"/>
      <c r="IC71" s="290"/>
      <c r="ID71" s="290"/>
      <c r="IE71" s="290"/>
      <c r="IF71" s="290"/>
      <c r="IG71" s="290"/>
      <c r="IH71" s="290"/>
      <c r="II71" s="290"/>
      <c r="IJ71" s="290"/>
      <c r="IK71" s="290"/>
      <c r="IL71" s="290"/>
      <c r="IM71" s="290"/>
      <c r="IN71" s="290"/>
      <c r="IO71" s="290"/>
      <c r="IP71" s="290"/>
      <c r="IQ71" s="59"/>
      <c r="IR71" s="59"/>
      <c r="IS71" s="59"/>
      <c r="IT71" s="59"/>
      <c r="IU71" s="59"/>
      <c r="IV71" s="59"/>
    </row>
    <row r="72" spans="1:256" x14ac:dyDescent="0.2">
      <c r="A72" s="290"/>
      <c r="B72" s="164"/>
      <c r="C72" s="161"/>
      <c r="D72" s="299"/>
      <c r="E72" s="299"/>
      <c r="F72" s="297"/>
      <c r="G72" s="297"/>
      <c r="H72" s="298"/>
      <c r="I72" s="297"/>
      <c r="J72" s="297"/>
      <c r="K72" s="59"/>
      <c r="L72" s="59"/>
      <c r="M72" s="59"/>
      <c r="N72" s="59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  <c r="CR72" s="290"/>
      <c r="CS72" s="290"/>
      <c r="CT72" s="290"/>
      <c r="CU72" s="290"/>
      <c r="CV72" s="290"/>
      <c r="CW72" s="290"/>
      <c r="CX72" s="290"/>
      <c r="CY72" s="290"/>
      <c r="CZ72" s="290"/>
      <c r="DA72" s="290"/>
      <c r="DB72" s="290"/>
      <c r="DC72" s="290"/>
      <c r="DD72" s="290"/>
      <c r="DE72" s="290"/>
      <c r="DF72" s="290"/>
      <c r="DG72" s="290"/>
      <c r="DH72" s="290"/>
      <c r="DI72" s="290"/>
      <c r="DJ72" s="290"/>
      <c r="DK72" s="290"/>
      <c r="DL72" s="290"/>
      <c r="DM72" s="290"/>
      <c r="DN72" s="290"/>
      <c r="DO72" s="290"/>
      <c r="DP72" s="290"/>
      <c r="DQ72" s="290"/>
      <c r="DR72" s="290"/>
      <c r="DS72" s="290"/>
      <c r="DT72" s="290"/>
      <c r="DU72" s="290"/>
      <c r="DV72" s="290"/>
      <c r="DW72" s="290"/>
      <c r="DX72" s="290"/>
      <c r="DY72" s="290"/>
      <c r="DZ72" s="290"/>
      <c r="EA72" s="290"/>
      <c r="EB72" s="290"/>
      <c r="EC72" s="290"/>
      <c r="ED72" s="290"/>
      <c r="EE72" s="290"/>
      <c r="EF72" s="290"/>
      <c r="EG72" s="290"/>
      <c r="EH72" s="290"/>
      <c r="EI72" s="290"/>
      <c r="EJ72" s="290"/>
      <c r="EK72" s="290"/>
      <c r="EL72" s="290"/>
      <c r="EM72" s="290"/>
      <c r="EN72" s="290"/>
      <c r="EO72" s="290"/>
      <c r="EP72" s="290"/>
      <c r="EQ72" s="290"/>
      <c r="ER72" s="290"/>
      <c r="ES72" s="290"/>
      <c r="ET72" s="290"/>
      <c r="EU72" s="290"/>
      <c r="EV72" s="290"/>
      <c r="EW72" s="290"/>
      <c r="EX72" s="290"/>
      <c r="EY72" s="290"/>
      <c r="EZ72" s="290"/>
      <c r="FA72" s="290"/>
      <c r="FB72" s="290"/>
      <c r="FC72" s="290"/>
      <c r="FD72" s="290"/>
      <c r="FE72" s="290"/>
      <c r="FF72" s="290"/>
      <c r="FG72" s="290"/>
      <c r="FH72" s="290"/>
      <c r="FI72" s="290"/>
      <c r="FJ72" s="290"/>
      <c r="FK72" s="290"/>
      <c r="FL72" s="290"/>
      <c r="FM72" s="290"/>
      <c r="FN72" s="290"/>
      <c r="FO72" s="290"/>
      <c r="FP72" s="290"/>
      <c r="FQ72" s="290"/>
      <c r="FR72" s="290"/>
      <c r="FS72" s="290"/>
      <c r="FT72" s="290"/>
      <c r="FU72" s="290"/>
      <c r="FV72" s="290"/>
      <c r="FW72" s="290"/>
      <c r="FX72" s="290"/>
      <c r="FY72" s="290"/>
      <c r="FZ72" s="290"/>
      <c r="GA72" s="290"/>
      <c r="GB72" s="290"/>
      <c r="GC72" s="290"/>
      <c r="GD72" s="290"/>
      <c r="GE72" s="290"/>
      <c r="GF72" s="290"/>
      <c r="GG72" s="290"/>
      <c r="GH72" s="290"/>
      <c r="GI72" s="290"/>
      <c r="GJ72" s="290"/>
      <c r="GK72" s="290"/>
      <c r="GL72" s="290"/>
      <c r="GM72" s="290"/>
      <c r="GN72" s="290"/>
      <c r="GO72" s="290"/>
      <c r="GP72" s="290"/>
      <c r="GQ72" s="290"/>
      <c r="GR72" s="290"/>
      <c r="GS72" s="290"/>
      <c r="GT72" s="290"/>
      <c r="GU72" s="290"/>
      <c r="GV72" s="290"/>
      <c r="GW72" s="290"/>
      <c r="GX72" s="290"/>
      <c r="GY72" s="290"/>
      <c r="GZ72" s="290"/>
      <c r="HA72" s="290"/>
      <c r="HB72" s="290"/>
      <c r="HC72" s="290"/>
      <c r="HD72" s="290"/>
      <c r="HE72" s="290"/>
      <c r="HF72" s="290"/>
      <c r="HG72" s="290"/>
      <c r="HH72" s="290"/>
      <c r="HI72" s="290"/>
      <c r="HJ72" s="290"/>
      <c r="HK72" s="290"/>
      <c r="HL72" s="290"/>
      <c r="HM72" s="290"/>
      <c r="HN72" s="290"/>
      <c r="HO72" s="290"/>
      <c r="HP72" s="290"/>
      <c r="HQ72" s="290"/>
      <c r="HR72" s="290"/>
      <c r="HS72" s="290"/>
      <c r="HT72" s="290"/>
      <c r="HU72" s="290"/>
      <c r="HV72" s="290"/>
      <c r="HW72" s="290"/>
      <c r="HX72" s="290"/>
      <c r="HY72" s="290"/>
      <c r="HZ72" s="290"/>
      <c r="IA72" s="290"/>
      <c r="IB72" s="290"/>
      <c r="IC72" s="290"/>
      <c r="ID72" s="290"/>
      <c r="IE72" s="290"/>
      <c r="IF72" s="290"/>
      <c r="IG72" s="290"/>
      <c r="IH72" s="290"/>
      <c r="II72" s="290"/>
      <c r="IJ72" s="290"/>
      <c r="IK72" s="290"/>
      <c r="IL72" s="290"/>
      <c r="IM72" s="290"/>
      <c r="IN72" s="290"/>
      <c r="IO72" s="290"/>
      <c r="IP72" s="290"/>
      <c r="IQ72" s="59"/>
      <c r="IR72" s="59"/>
      <c r="IS72" s="59"/>
      <c r="IT72" s="59"/>
      <c r="IU72" s="59"/>
      <c r="IV72" s="59"/>
    </row>
    <row r="73" spans="1:256" x14ac:dyDescent="0.2">
      <c r="A73" s="290"/>
      <c r="B73" s="164"/>
      <c r="C73" s="161"/>
      <c r="D73" s="299"/>
      <c r="E73" s="299"/>
      <c r="F73" s="297"/>
      <c r="G73" s="297"/>
      <c r="H73" s="298"/>
      <c r="I73" s="297"/>
      <c r="J73" s="297"/>
      <c r="K73" s="59"/>
      <c r="L73" s="59"/>
      <c r="M73" s="59"/>
      <c r="N73" s="59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  <c r="CR73" s="290"/>
      <c r="CS73" s="290"/>
      <c r="CT73" s="290"/>
      <c r="CU73" s="290"/>
      <c r="CV73" s="290"/>
      <c r="CW73" s="290"/>
      <c r="CX73" s="290"/>
      <c r="CY73" s="290"/>
      <c r="CZ73" s="290"/>
      <c r="DA73" s="290"/>
      <c r="DB73" s="290"/>
      <c r="DC73" s="290"/>
      <c r="DD73" s="290"/>
      <c r="DE73" s="290"/>
      <c r="DF73" s="290"/>
      <c r="DG73" s="290"/>
      <c r="DH73" s="290"/>
      <c r="DI73" s="290"/>
      <c r="DJ73" s="290"/>
      <c r="DK73" s="290"/>
      <c r="DL73" s="290"/>
      <c r="DM73" s="290"/>
      <c r="DN73" s="290"/>
      <c r="DO73" s="290"/>
      <c r="DP73" s="290"/>
      <c r="DQ73" s="290"/>
      <c r="DR73" s="290"/>
      <c r="DS73" s="290"/>
      <c r="DT73" s="290"/>
      <c r="DU73" s="290"/>
      <c r="DV73" s="290"/>
      <c r="DW73" s="290"/>
      <c r="DX73" s="290"/>
      <c r="DY73" s="290"/>
      <c r="DZ73" s="290"/>
      <c r="EA73" s="290"/>
      <c r="EB73" s="290"/>
      <c r="EC73" s="290"/>
      <c r="ED73" s="290"/>
      <c r="EE73" s="290"/>
      <c r="EF73" s="290"/>
      <c r="EG73" s="290"/>
      <c r="EH73" s="290"/>
      <c r="EI73" s="290"/>
      <c r="EJ73" s="290"/>
      <c r="EK73" s="290"/>
      <c r="EL73" s="290"/>
      <c r="EM73" s="290"/>
      <c r="EN73" s="290"/>
      <c r="EO73" s="290"/>
      <c r="EP73" s="290"/>
      <c r="EQ73" s="290"/>
      <c r="ER73" s="290"/>
      <c r="ES73" s="290"/>
      <c r="ET73" s="290"/>
      <c r="EU73" s="290"/>
      <c r="EV73" s="290"/>
      <c r="EW73" s="290"/>
      <c r="EX73" s="290"/>
      <c r="EY73" s="290"/>
      <c r="EZ73" s="290"/>
      <c r="FA73" s="290"/>
      <c r="FB73" s="290"/>
      <c r="FC73" s="290"/>
      <c r="FD73" s="290"/>
      <c r="FE73" s="290"/>
      <c r="FF73" s="290"/>
      <c r="FG73" s="290"/>
      <c r="FH73" s="290"/>
      <c r="FI73" s="290"/>
      <c r="FJ73" s="290"/>
      <c r="FK73" s="290"/>
      <c r="FL73" s="290"/>
      <c r="FM73" s="290"/>
      <c r="FN73" s="290"/>
      <c r="FO73" s="290"/>
      <c r="FP73" s="290"/>
      <c r="FQ73" s="290"/>
      <c r="FR73" s="290"/>
      <c r="FS73" s="290"/>
      <c r="FT73" s="290"/>
      <c r="FU73" s="290"/>
      <c r="FV73" s="290"/>
      <c r="FW73" s="290"/>
      <c r="FX73" s="290"/>
      <c r="FY73" s="290"/>
      <c r="FZ73" s="290"/>
      <c r="GA73" s="290"/>
      <c r="GB73" s="290"/>
      <c r="GC73" s="290"/>
      <c r="GD73" s="290"/>
      <c r="GE73" s="290"/>
      <c r="GF73" s="290"/>
      <c r="GG73" s="290"/>
      <c r="GH73" s="290"/>
      <c r="GI73" s="290"/>
      <c r="GJ73" s="290"/>
      <c r="GK73" s="290"/>
      <c r="GL73" s="290"/>
      <c r="GM73" s="290"/>
      <c r="GN73" s="290"/>
      <c r="GO73" s="290"/>
      <c r="GP73" s="290"/>
      <c r="GQ73" s="290"/>
      <c r="GR73" s="290"/>
      <c r="GS73" s="290"/>
      <c r="GT73" s="290"/>
      <c r="GU73" s="290"/>
      <c r="GV73" s="290"/>
      <c r="GW73" s="290"/>
      <c r="GX73" s="290"/>
      <c r="GY73" s="290"/>
      <c r="GZ73" s="290"/>
      <c r="HA73" s="290"/>
      <c r="HB73" s="290"/>
      <c r="HC73" s="290"/>
      <c r="HD73" s="290"/>
      <c r="HE73" s="290"/>
      <c r="HF73" s="290"/>
      <c r="HG73" s="290"/>
      <c r="HH73" s="290"/>
      <c r="HI73" s="290"/>
      <c r="HJ73" s="290"/>
      <c r="HK73" s="290"/>
      <c r="HL73" s="290"/>
      <c r="HM73" s="290"/>
      <c r="HN73" s="290"/>
      <c r="HO73" s="290"/>
      <c r="HP73" s="290"/>
      <c r="HQ73" s="290"/>
      <c r="HR73" s="290"/>
      <c r="HS73" s="290"/>
      <c r="HT73" s="290"/>
      <c r="HU73" s="290"/>
      <c r="HV73" s="290"/>
      <c r="HW73" s="290"/>
      <c r="HX73" s="290"/>
      <c r="HY73" s="290"/>
      <c r="HZ73" s="290"/>
      <c r="IA73" s="290"/>
      <c r="IB73" s="290"/>
      <c r="IC73" s="290"/>
      <c r="ID73" s="290"/>
      <c r="IE73" s="290"/>
      <c r="IF73" s="290"/>
      <c r="IG73" s="290"/>
      <c r="IH73" s="290"/>
      <c r="II73" s="290"/>
      <c r="IJ73" s="290"/>
      <c r="IK73" s="290"/>
      <c r="IL73" s="290"/>
      <c r="IM73" s="290"/>
      <c r="IN73" s="290"/>
      <c r="IO73" s="290"/>
      <c r="IP73" s="290"/>
      <c r="IQ73" s="59"/>
      <c r="IR73" s="59"/>
      <c r="IS73" s="59"/>
      <c r="IT73" s="59"/>
      <c r="IU73" s="59"/>
      <c r="IV73" s="59"/>
    </row>
    <row r="74" spans="1:256" x14ac:dyDescent="0.2">
      <c r="A74" s="290"/>
      <c r="B74" s="164"/>
      <c r="C74" s="161"/>
      <c r="D74" s="306"/>
      <c r="E74" s="306"/>
      <c r="F74" s="297"/>
      <c r="G74" s="297"/>
      <c r="H74" s="298"/>
      <c r="I74" s="297"/>
      <c r="J74" s="297"/>
      <c r="K74" s="59"/>
      <c r="L74" s="59"/>
      <c r="M74" s="59"/>
      <c r="N74" s="59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  <c r="CR74" s="290"/>
      <c r="CS74" s="290"/>
      <c r="CT74" s="290"/>
      <c r="CU74" s="290"/>
      <c r="CV74" s="290"/>
      <c r="CW74" s="290"/>
      <c r="CX74" s="290"/>
      <c r="CY74" s="290"/>
      <c r="CZ74" s="290"/>
      <c r="DA74" s="290"/>
      <c r="DB74" s="290"/>
      <c r="DC74" s="290"/>
      <c r="DD74" s="290"/>
      <c r="DE74" s="290"/>
      <c r="DF74" s="290"/>
      <c r="DG74" s="290"/>
      <c r="DH74" s="290"/>
      <c r="DI74" s="290"/>
      <c r="DJ74" s="290"/>
      <c r="DK74" s="290"/>
      <c r="DL74" s="290"/>
      <c r="DM74" s="290"/>
      <c r="DN74" s="290"/>
      <c r="DO74" s="290"/>
      <c r="DP74" s="290"/>
      <c r="DQ74" s="290"/>
      <c r="DR74" s="290"/>
      <c r="DS74" s="290"/>
      <c r="DT74" s="290"/>
      <c r="DU74" s="290"/>
      <c r="DV74" s="290"/>
      <c r="DW74" s="290"/>
      <c r="DX74" s="290"/>
      <c r="DY74" s="290"/>
      <c r="DZ74" s="290"/>
      <c r="EA74" s="290"/>
      <c r="EB74" s="290"/>
      <c r="EC74" s="290"/>
      <c r="ED74" s="290"/>
      <c r="EE74" s="290"/>
      <c r="EF74" s="290"/>
      <c r="EG74" s="290"/>
      <c r="EH74" s="290"/>
      <c r="EI74" s="290"/>
      <c r="EJ74" s="290"/>
      <c r="EK74" s="290"/>
      <c r="EL74" s="290"/>
      <c r="EM74" s="290"/>
      <c r="EN74" s="290"/>
      <c r="EO74" s="290"/>
      <c r="EP74" s="290"/>
      <c r="EQ74" s="290"/>
      <c r="ER74" s="290"/>
      <c r="ES74" s="290"/>
      <c r="ET74" s="290"/>
      <c r="EU74" s="290"/>
      <c r="EV74" s="290"/>
      <c r="EW74" s="290"/>
      <c r="EX74" s="290"/>
      <c r="EY74" s="290"/>
      <c r="EZ74" s="290"/>
      <c r="FA74" s="290"/>
      <c r="FB74" s="290"/>
      <c r="FC74" s="290"/>
      <c r="FD74" s="290"/>
      <c r="FE74" s="290"/>
      <c r="FF74" s="290"/>
      <c r="FG74" s="290"/>
      <c r="FH74" s="290"/>
      <c r="FI74" s="290"/>
      <c r="FJ74" s="290"/>
      <c r="FK74" s="290"/>
      <c r="FL74" s="290"/>
      <c r="FM74" s="290"/>
      <c r="FN74" s="290"/>
      <c r="FO74" s="290"/>
      <c r="FP74" s="290"/>
      <c r="FQ74" s="290"/>
      <c r="FR74" s="290"/>
      <c r="FS74" s="290"/>
      <c r="FT74" s="290"/>
      <c r="FU74" s="290"/>
      <c r="FV74" s="290"/>
      <c r="FW74" s="290"/>
      <c r="FX74" s="290"/>
      <c r="FY74" s="290"/>
      <c r="FZ74" s="290"/>
      <c r="GA74" s="290"/>
      <c r="GB74" s="290"/>
      <c r="GC74" s="290"/>
      <c r="GD74" s="290"/>
      <c r="GE74" s="290"/>
      <c r="GF74" s="290"/>
      <c r="GG74" s="290"/>
      <c r="GH74" s="290"/>
      <c r="GI74" s="290"/>
      <c r="GJ74" s="290"/>
      <c r="GK74" s="290"/>
      <c r="GL74" s="290"/>
      <c r="GM74" s="290"/>
      <c r="GN74" s="290"/>
      <c r="GO74" s="290"/>
      <c r="GP74" s="290"/>
      <c r="GQ74" s="290"/>
      <c r="GR74" s="290"/>
      <c r="GS74" s="290"/>
      <c r="GT74" s="290"/>
      <c r="GU74" s="290"/>
      <c r="GV74" s="290"/>
      <c r="GW74" s="290"/>
      <c r="GX74" s="290"/>
      <c r="GY74" s="290"/>
      <c r="GZ74" s="290"/>
      <c r="HA74" s="290"/>
      <c r="HB74" s="290"/>
      <c r="HC74" s="290"/>
      <c r="HD74" s="290"/>
      <c r="HE74" s="290"/>
      <c r="HF74" s="290"/>
      <c r="HG74" s="290"/>
      <c r="HH74" s="290"/>
      <c r="HI74" s="290"/>
      <c r="HJ74" s="290"/>
      <c r="HK74" s="290"/>
      <c r="HL74" s="290"/>
      <c r="HM74" s="290"/>
      <c r="HN74" s="290"/>
      <c r="HO74" s="290"/>
      <c r="HP74" s="290"/>
      <c r="HQ74" s="290"/>
      <c r="HR74" s="290"/>
      <c r="HS74" s="290"/>
      <c r="HT74" s="290"/>
      <c r="HU74" s="290"/>
      <c r="HV74" s="290"/>
      <c r="HW74" s="290"/>
      <c r="HX74" s="290"/>
      <c r="HY74" s="290"/>
      <c r="HZ74" s="290"/>
      <c r="IA74" s="290"/>
      <c r="IB74" s="290"/>
      <c r="IC74" s="290"/>
      <c r="ID74" s="290"/>
      <c r="IE74" s="290"/>
      <c r="IF74" s="290"/>
      <c r="IG74" s="290"/>
      <c r="IH74" s="290"/>
      <c r="II74" s="290"/>
      <c r="IJ74" s="290"/>
      <c r="IK74" s="290"/>
      <c r="IL74" s="290"/>
      <c r="IM74" s="290"/>
      <c r="IN74" s="290"/>
      <c r="IO74" s="290"/>
      <c r="IP74" s="290"/>
      <c r="IQ74" s="59"/>
      <c r="IR74" s="59"/>
      <c r="IS74" s="59"/>
      <c r="IT74" s="59"/>
      <c r="IU74" s="59"/>
      <c r="IV74" s="59"/>
    </row>
    <row r="75" spans="1:256" x14ac:dyDescent="0.2">
      <c r="A75" s="290"/>
      <c r="B75" s="164"/>
      <c r="C75" s="161"/>
      <c r="D75" s="297"/>
      <c r="E75" s="297"/>
      <c r="F75" s="297"/>
      <c r="G75" s="297"/>
      <c r="H75" s="298"/>
      <c r="I75" s="297"/>
      <c r="J75" s="297"/>
      <c r="K75" s="59"/>
      <c r="L75" s="59"/>
      <c r="M75" s="59"/>
      <c r="N75" s="59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  <c r="CR75" s="290"/>
      <c r="CS75" s="290"/>
      <c r="CT75" s="290"/>
      <c r="CU75" s="290"/>
      <c r="CV75" s="290"/>
      <c r="CW75" s="290"/>
      <c r="CX75" s="290"/>
      <c r="CY75" s="290"/>
      <c r="CZ75" s="290"/>
      <c r="DA75" s="290"/>
      <c r="DB75" s="290"/>
      <c r="DC75" s="290"/>
      <c r="DD75" s="290"/>
      <c r="DE75" s="290"/>
      <c r="DF75" s="290"/>
      <c r="DG75" s="290"/>
      <c r="DH75" s="290"/>
      <c r="DI75" s="290"/>
      <c r="DJ75" s="290"/>
      <c r="DK75" s="290"/>
      <c r="DL75" s="290"/>
      <c r="DM75" s="290"/>
      <c r="DN75" s="290"/>
      <c r="DO75" s="290"/>
      <c r="DP75" s="290"/>
      <c r="DQ75" s="290"/>
      <c r="DR75" s="290"/>
      <c r="DS75" s="290"/>
      <c r="DT75" s="290"/>
      <c r="DU75" s="290"/>
      <c r="DV75" s="290"/>
      <c r="DW75" s="290"/>
      <c r="DX75" s="290"/>
      <c r="DY75" s="290"/>
      <c r="DZ75" s="290"/>
      <c r="EA75" s="290"/>
      <c r="EB75" s="290"/>
      <c r="EC75" s="290"/>
      <c r="ED75" s="290"/>
      <c r="EE75" s="290"/>
      <c r="EF75" s="290"/>
      <c r="EG75" s="290"/>
      <c r="EH75" s="290"/>
      <c r="EI75" s="290"/>
      <c r="EJ75" s="290"/>
      <c r="EK75" s="290"/>
      <c r="EL75" s="290"/>
      <c r="EM75" s="290"/>
      <c r="EN75" s="290"/>
      <c r="EO75" s="290"/>
      <c r="EP75" s="290"/>
      <c r="EQ75" s="290"/>
      <c r="ER75" s="290"/>
      <c r="ES75" s="290"/>
      <c r="ET75" s="290"/>
      <c r="EU75" s="290"/>
      <c r="EV75" s="290"/>
      <c r="EW75" s="290"/>
      <c r="EX75" s="290"/>
      <c r="EY75" s="290"/>
      <c r="EZ75" s="290"/>
      <c r="FA75" s="290"/>
      <c r="FB75" s="290"/>
      <c r="FC75" s="290"/>
      <c r="FD75" s="290"/>
      <c r="FE75" s="290"/>
      <c r="FF75" s="290"/>
      <c r="FG75" s="290"/>
      <c r="FH75" s="290"/>
      <c r="FI75" s="290"/>
      <c r="FJ75" s="290"/>
      <c r="FK75" s="290"/>
      <c r="FL75" s="290"/>
      <c r="FM75" s="290"/>
      <c r="FN75" s="290"/>
      <c r="FO75" s="290"/>
      <c r="FP75" s="290"/>
      <c r="FQ75" s="290"/>
      <c r="FR75" s="290"/>
      <c r="FS75" s="290"/>
      <c r="FT75" s="290"/>
      <c r="FU75" s="290"/>
      <c r="FV75" s="290"/>
      <c r="FW75" s="290"/>
      <c r="FX75" s="290"/>
      <c r="FY75" s="290"/>
      <c r="FZ75" s="290"/>
      <c r="GA75" s="290"/>
      <c r="GB75" s="290"/>
      <c r="GC75" s="290"/>
      <c r="GD75" s="290"/>
      <c r="GE75" s="290"/>
      <c r="GF75" s="290"/>
      <c r="GG75" s="290"/>
      <c r="GH75" s="290"/>
      <c r="GI75" s="290"/>
      <c r="GJ75" s="290"/>
      <c r="GK75" s="290"/>
      <c r="GL75" s="290"/>
      <c r="GM75" s="290"/>
      <c r="GN75" s="290"/>
      <c r="GO75" s="290"/>
      <c r="GP75" s="290"/>
      <c r="GQ75" s="290"/>
      <c r="GR75" s="290"/>
      <c r="GS75" s="290"/>
      <c r="GT75" s="290"/>
      <c r="GU75" s="290"/>
      <c r="GV75" s="290"/>
      <c r="GW75" s="290"/>
      <c r="GX75" s="290"/>
      <c r="GY75" s="290"/>
      <c r="GZ75" s="290"/>
      <c r="HA75" s="290"/>
      <c r="HB75" s="290"/>
      <c r="HC75" s="290"/>
      <c r="HD75" s="290"/>
      <c r="HE75" s="290"/>
      <c r="HF75" s="290"/>
      <c r="HG75" s="290"/>
      <c r="HH75" s="290"/>
      <c r="HI75" s="290"/>
      <c r="HJ75" s="290"/>
      <c r="HK75" s="290"/>
      <c r="HL75" s="290"/>
      <c r="HM75" s="290"/>
      <c r="HN75" s="290"/>
      <c r="HO75" s="290"/>
      <c r="HP75" s="290"/>
      <c r="HQ75" s="290"/>
      <c r="HR75" s="290"/>
      <c r="HS75" s="290"/>
      <c r="HT75" s="290"/>
      <c r="HU75" s="290"/>
      <c r="HV75" s="290"/>
      <c r="HW75" s="290"/>
      <c r="HX75" s="290"/>
      <c r="HY75" s="290"/>
      <c r="HZ75" s="290"/>
      <c r="IA75" s="290"/>
      <c r="IB75" s="290"/>
      <c r="IC75" s="290"/>
      <c r="ID75" s="290"/>
      <c r="IE75" s="290"/>
      <c r="IF75" s="290"/>
      <c r="IG75" s="290"/>
      <c r="IH75" s="290"/>
      <c r="II75" s="290"/>
      <c r="IJ75" s="290"/>
      <c r="IK75" s="290"/>
      <c r="IL75" s="290"/>
      <c r="IM75" s="290"/>
      <c r="IN75" s="290"/>
      <c r="IO75" s="290"/>
      <c r="IP75" s="290"/>
      <c r="IQ75" s="59"/>
      <c r="IR75" s="59"/>
      <c r="IS75" s="59"/>
      <c r="IT75" s="59"/>
      <c r="IU75" s="59"/>
      <c r="IV75" s="59"/>
    </row>
    <row r="76" spans="1:256" x14ac:dyDescent="0.2">
      <c r="A76" s="290"/>
      <c r="B76" s="164"/>
      <c r="C76" s="161"/>
      <c r="D76" s="297"/>
      <c r="E76" s="297"/>
      <c r="F76" s="297"/>
      <c r="G76" s="297"/>
      <c r="H76" s="298"/>
      <c r="I76" s="297"/>
      <c r="J76" s="297"/>
      <c r="K76" s="59"/>
      <c r="L76" s="59"/>
      <c r="M76" s="59"/>
      <c r="N76" s="59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  <c r="CR76" s="290"/>
      <c r="CS76" s="290"/>
      <c r="CT76" s="290"/>
      <c r="CU76" s="290"/>
      <c r="CV76" s="290"/>
      <c r="CW76" s="290"/>
      <c r="CX76" s="290"/>
      <c r="CY76" s="290"/>
      <c r="CZ76" s="290"/>
      <c r="DA76" s="290"/>
      <c r="DB76" s="290"/>
      <c r="DC76" s="290"/>
      <c r="DD76" s="290"/>
      <c r="DE76" s="290"/>
      <c r="DF76" s="290"/>
      <c r="DG76" s="290"/>
      <c r="DH76" s="290"/>
      <c r="DI76" s="290"/>
      <c r="DJ76" s="290"/>
      <c r="DK76" s="290"/>
      <c r="DL76" s="290"/>
      <c r="DM76" s="290"/>
      <c r="DN76" s="290"/>
      <c r="DO76" s="290"/>
      <c r="DP76" s="290"/>
      <c r="DQ76" s="290"/>
      <c r="DR76" s="290"/>
      <c r="DS76" s="290"/>
      <c r="DT76" s="290"/>
      <c r="DU76" s="290"/>
      <c r="DV76" s="290"/>
      <c r="DW76" s="290"/>
      <c r="DX76" s="290"/>
      <c r="DY76" s="290"/>
      <c r="DZ76" s="290"/>
      <c r="EA76" s="290"/>
      <c r="EB76" s="290"/>
      <c r="EC76" s="290"/>
      <c r="ED76" s="290"/>
      <c r="EE76" s="290"/>
      <c r="EF76" s="290"/>
      <c r="EG76" s="290"/>
      <c r="EH76" s="290"/>
      <c r="EI76" s="290"/>
      <c r="EJ76" s="290"/>
      <c r="EK76" s="290"/>
      <c r="EL76" s="290"/>
      <c r="EM76" s="290"/>
      <c r="EN76" s="290"/>
      <c r="EO76" s="290"/>
      <c r="EP76" s="290"/>
      <c r="EQ76" s="290"/>
      <c r="ER76" s="290"/>
      <c r="ES76" s="290"/>
      <c r="ET76" s="290"/>
      <c r="EU76" s="290"/>
      <c r="EV76" s="290"/>
      <c r="EW76" s="290"/>
      <c r="EX76" s="290"/>
      <c r="EY76" s="290"/>
      <c r="EZ76" s="290"/>
      <c r="FA76" s="290"/>
      <c r="FB76" s="290"/>
      <c r="FC76" s="290"/>
      <c r="FD76" s="290"/>
      <c r="FE76" s="290"/>
      <c r="FF76" s="290"/>
      <c r="FG76" s="290"/>
      <c r="FH76" s="290"/>
      <c r="FI76" s="290"/>
      <c r="FJ76" s="290"/>
      <c r="FK76" s="290"/>
      <c r="FL76" s="290"/>
      <c r="FM76" s="290"/>
      <c r="FN76" s="290"/>
      <c r="FO76" s="290"/>
      <c r="FP76" s="290"/>
      <c r="FQ76" s="290"/>
      <c r="FR76" s="290"/>
      <c r="FS76" s="290"/>
      <c r="FT76" s="290"/>
      <c r="FU76" s="290"/>
      <c r="FV76" s="290"/>
      <c r="FW76" s="290"/>
      <c r="FX76" s="290"/>
      <c r="FY76" s="290"/>
      <c r="FZ76" s="290"/>
      <c r="GA76" s="290"/>
      <c r="GB76" s="290"/>
      <c r="GC76" s="290"/>
      <c r="GD76" s="290"/>
      <c r="GE76" s="290"/>
      <c r="GF76" s="290"/>
      <c r="GG76" s="290"/>
      <c r="GH76" s="290"/>
      <c r="GI76" s="290"/>
      <c r="GJ76" s="290"/>
      <c r="GK76" s="290"/>
      <c r="GL76" s="290"/>
      <c r="GM76" s="290"/>
      <c r="GN76" s="290"/>
      <c r="GO76" s="290"/>
      <c r="GP76" s="290"/>
      <c r="GQ76" s="290"/>
      <c r="GR76" s="290"/>
      <c r="GS76" s="290"/>
      <c r="GT76" s="290"/>
      <c r="GU76" s="290"/>
      <c r="GV76" s="290"/>
      <c r="GW76" s="290"/>
      <c r="GX76" s="290"/>
      <c r="GY76" s="290"/>
      <c r="GZ76" s="290"/>
      <c r="HA76" s="290"/>
      <c r="HB76" s="290"/>
      <c r="HC76" s="290"/>
      <c r="HD76" s="290"/>
      <c r="HE76" s="290"/>
      <c r="HF76" s="290"/>
      <c r="HG76" s="290"/>
      <c r="HH76" s="290"/>
      <c r="HI76" s="290"/>
      <c r="HJ76" s="290"/>
      <c r="HK76" s="290"/>
      <c r="HL76" s="290"/>
      <c r="HM76" s="290"/>
      <c r="HN76" s="290"/>
      <c r="HO76" s="290"/>
      <c r="HP76" s="290"/>
      <c r="HQ76" s="290"/>
      <c r="HR76" s="290"/>
      <c r="HS76" s="290"/>
      <c r="HT76" s="290"/>
      <c r="HU76" s="290"/>
      <c r="HV76" s="290"/>
      <c r="HW76" s="290"/>
      <c r="HX76" s="290"/>
      <c r="HY76" s="290"/>
      <c r="HZ76" s="290"/>
      <c r="IA76" s="290"/>
      <c r="IB76" s="290"/>
      <c r="IC76" s="290"/>
      <c r="ID76" s="290"/>
      <c r="IE76" s="290"/>
      <c r="IF76" s="290"/>
      <c r="IG76" s="290"/>
      <c r="IH76" s="290"/>
      <c r="II76" s="290"/>
      <c r="IJ76" s="290"/>
      <c r="IK76" s="290"/>
      <c r="IL76" s="290"/>
      <c r="IM76" s="290"/>
      <c r="IN76" s="290"/>
      <c r="IO76" s="290"/>
      <c r="IP76" s="290"/>
      <c r="IQ76" s="59"/>
      <c r="IR76" s="59"/>
      <c r="IS76" s="59"/>
      <c r="IT76" s="59"/>
      <c r="IU76" s="59"/>
      <c r="IV76" s="59"/>
    </row>
    <row r="77" spans="1:256" x14ac:dyDescent="0.2">
      <c r="A77" s="164"/>
      <c r="B77" s="169"/>
      <c r="C77" s="161"/>
      <c r="D77" s="305"/>
      <c r="E77" s="305"/>
      <c r="F77" s="304"/>
      <c r="G77" s="304"/>
      <c r="H77" s="303"/>
      <c r="I77" s="297"/>
      <c r="J77" s="297"/>
      <c r="K77" s="59"/>
      <c r="L77" s="59"/>
      <c r="M77" s="59"/>
      <c r="N77" s="59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  <c r="CR77" s="290"/>
      <c r="CS77" s="290"/>
      <c r="CT77" s="290"/>
      <c r="CU77" s="290"/>
      <c r="CV77" s="290"/>
      <c r="CW77" s="290"/>
      <c r="CX77" s="290"/>
      <c r="CY77" s="290"/>
      <c r="CZ77" s="290"/>
      <c r="DA77" s="290"/>
      <c r="DB77" s="290"/>
      <c r="DC77" s="290"/>
      <c r="DD77" s="290"/>
      <c r="DE77" s="290"/>
      <c r="DF77" s="290"/>
      <c r="DG77" s="290"/>
      <c r="DH77" s="290"/>
      <c r="DI77" s="290"/>
      <c r="DJ77" s="290"/>
      <c r="DK77" s="290"/>
      <c r="DL77" s="290"/>
      <c r="DM77" s="290"/>
      <c r="DN77" s="290"/>
      <c r="DO77" s="290"/>
      <c r="DP77" s="290"/>
      <c r="DQ77" s="290"/>
      <c r="DR77" s="290"/>
      <c r="DS77" s="290"/>
      <c r="DT77" s="290"/>
      <c r="DU77" s="290"/>
      <c r="DV77" s="290"/>
      <c r="DW77" s="290"/>
      <c r="DX77" s="290"/>
      <c r="DY77" s="290"/>
      <c r="DZ77" s="290"/>
      <c r="EA77" s="290"/>
      <c r="EB77" s="290"/>
      <c r="EC77" s="290"/>
      <c r="ED77" s="290"/>
      <c r="EE77" s="290"/>
      <c r="EF77" s="290"/>
      <c r="EG77" s="290"/>
      <c r="EH77" s="290"/>
      <c r="EI77" s="290"/>
      <c r="EJ77" s="290"/>
      <c r="EK77" s="290"/>
      <c r="EL77" s="290"/>
      <c r="EM77" s="290"/>
      <c r="EN77" s="290"/>
      <c r="EO77" s="290"/>
      <c r="EP77" s="290"/>
      <c r="EQ77" s="290"/>
      <c r="ER77" s="290"/>
      <c r="ES77" s="290"/>
      <c r="ET77" s="290"/>
      <c r="EU77" s="290"/>
      <c r="EV77" s="290"/>
      <c r="EW77" s="290"/>
      <c r="EX77" s="290"/>
      <c r="EY77" s="290"/>
      <c r="EZ77" s="290"/>
      <c r="FA77" s="290"/>
      <c r="FB77" s="290"/>
      <c r="FC77" s="290"/>
      <c r="FD77" s="290"/>
      <c r="FE77" s="290"/>
      <c r="FF77" s="290"/>
      <c r="FG77" s="290"/>
      <c r="FH77" s="290"/>
      <c r="FI77" s="290"/>
      <c r="FJ77" s="290"/>
      <c r="FK77" s="290"/>
      <c r="FL77" s="290"/>
      <c r="FM77" s="290"/>
      <c r="FN77" s="290"/>
      <c r="FO77" s="290"/>
      <c r="FP77" s="290"/>
      <c r="FQ77" s="290"/>
      <c r="FR77" s="290"/>
      <c r="FS77" s="290"/>
      <c r="FT77" s="290"/>
      <c r="FU77" s="290"/>
      <c r="FV77" s="290"/>
      <c r="FW77" s="290"/>
      <c r="FX77" s="290"/>
      <c r="FY77" s="290"/>
      <c r="FZ77" s="290"/>
      <c r="GA77" s="290"/>
      <c r="GB77" s="290"/>
      <c r="GC77" s="290"/>
      <c r="GD77" s="290"/>
      <c r="GE77" s="290"/>
      <c r="GF77" s="290"/>
      <c r="GG77" s="290"/>
      <c r="GH77" s="290"/>
      <c r="GI77" s="290"/>
      <c r="GJ77" s="290"/>
      <c r="GK77" s="290"/>
      <c r="GL77" s="290"/>
      <c r="GM77" s="290"/>
      <c r="GN77" s="290"/>
      <c r="GO77" s="290"/>
      <c r="GP77" s="290"/>
      <c r="GQ77" s="290"/>
      <c r="GR77" s="290"/>
      <c r="GS77" s="290"/>
      <c r="GT77" s="290"/>
      <c r="GU77" s="290"/>
      <c r="GV77" s="290"/>
      <c r="GW77" s="290"/>
      <c r="GX77" s="290"/>
      <c r="GY77" s="290"/>
      <c r="GZ77" s="290"/>
      <c r="HA77" s="290"/>
      <c r="HB77" s="290"/>
      <c r="HC77" s="290"/>
      <c r="HD77" s="290"/>
      <c r="HE77" s="290"/>
      <c r="HF77" s="290"/>
      <c r="HG77" s="290"/>
      <c r="HH77" s="290"/>
      <c r="HI77" s="290"/>
      <c r="HJ77" s="290"/>
      <c r="HK77" s="290"/>
      <c r="HL77" s="290"/>
      <c r="HM77" s="290"/>
      <c r="HN77" s="290"/>
      <c r="HO77" s="290"/>
      <c r="HP77" s="290"/>
      <c r="HQ77" s="290"/>
      <c r="HR77" s="290"/>
      <c r="HS77" s="290"/>
      <c r="HT77" s="290"/>
      <c r="HU77" s="290"/>
      <c r="HV77" s="290"/>
      <c r="HW77" s="290"/>
      <c r="HX77" s="290"/>
      <c r="HY77" s="290"/>
      <c r="HZ77" s="290"/>
      <c r="IA77" s="290"/>
      <c r="IB77" s="290"/>
      <c r="IC77" s="290"/>
      <c r="ID77" s="290"/>
      <c r="IE77" s="290"/>
      <c r="IF77" s="290"/>
      <c r="IG77" s="290"/>
      <c r="IH77" s="290"/>
      <c r="II77" s="290"/>
      <c r="IJ77" s="290"/>
      <c r="IK77" s="290"/>
      <c r="IL77" s="290"/>
      <c r="IM77" s="290"/>
      <c r="IN77" s="290"/>
      <c r="IO77" s="290"/>
      <c r="IP77" s="290"/>
      <c r="IQ77" s="59"/>
      <c r="IR77" s="59"/>
      <c r="IS77" s="59"/>
      <c r="IT77" s="59"/>
      <c r="IU77" s="59"/>
      <c r="IV77" s="59"/>
    </row>
    <row r="78" spans="1:256" x14ac:dyDescent="0.2">
      <c r="A78" s="164"/>
      <c r="B78" s="169"/>
      <c r="C78" s="161"/>
      <c r="D78" s="305"/>
      <c r="E78" s="305"/>
      <c r="F78" s="304"/>
      <c r="G78" s="304"/>
      <c r="H78" s="303"/>
      <c r="I78" s="297"/>
      <c r="J78" s="297"/>
      <c r="K78" s="59"/>
      <c r="L78" s="59"/>
      <c r="M78" s="59"/>
      <c r="N78" s="59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  <c r="CR78" s="290"/>
      <c r="CS78" s="290"/>
      <c r="CT78" s="290"/>
      <c r="CU78" s="290"/>
      <c r="CV78" s="290"/>
      <c r="CW78" s="290"/>
      <c r="CX78" s="290"/>
      <c r="CY78" s="290"/>
      <c r="CZ78" s="290"/>
      <c r="DA78" s="290"/>
      <c r="DB78" s="290"/>
      <c r="DC78" s="290"/>
      <c r="DD78" s="290"/>
      <c r="DE78" s="290"/>
      <c r="DF78" s="290"/>
      <c r="DG78" s="290"/>
      <c r="DH78" s="290"/>
      <c r="DI78" s="290"/>
      <c r="DJ78" s="290"/>
      <c r="DK78" s="290"/>
      <c r="DL78" s="290"/>
      <c r="DM78" s="290"/>
      <c r="DN78" s="290"/>
      <c r="DO78" s="290"/>
      <c r="DP78" s="290"/>
      <c r="DQ78" s="290"/>
      <c r="DR78" s="290"/>
      <c r="DS78" s="290"/>
      <c r="DT78" s="290"/>
      <c r="DU78" s="290"/>
      <c r="DV78" s="290"/>
      <c r="DW78" s="290"/>
      <c r="DX78" s="290"/>
      <c r="DY78" s="290"/>
      <c r="DZ78" s="290"/>
      <c r="EA78" s="290"/>
      <c r="EB78" s="290"/>
      <c r="EC78" s="290"/>
      <c r="ED78" s="290"/>
      <c r="EE78" s="290"/>
      <c r="EF78" s="290"/>
      <c r="EG78" s="290"/>
      <c r="EH78" s="290"/>
      <c r="EI78" s="290"/>
      <c r="EJ78" s="290"/>
      <c r="EK78" s="290"/>
      <c r="EL78" s="290"/>
      <c r="EM78" s="290"/>
      <c r="EN78" s="290"/>
      <c r="EO78" s="290"/>
      <c r="EP78" s="290"/>
      <c r="EQ78" s="290"/>
      <c r="ER78" s="290"/>
      <c r="ES78" s="290"/>
      <c r="ET78" s="290"/>
      <c r="EU78" s="290"/>
      <c r="EV78" s="290"/>
      <c r="EW78" s="290"/>
      <c r="EX78" s="290"/>
      <c r="EY78" s="290"/>
      <c r="EZ78" s="290"/>
      <c r="FA78" s="290"/>
      <c r="FB78" s="290"/>
      <c r="FC78" s="290"/>
      <c r="FD78" s="290"/>
      <c r="FE78" s="290"/>
      <c r="FF78" s="290"/>
      <c r="FG78" s="290"/>
      <c r="FH78" s="290"/>
      <c r="FI78" s="290"/>
      <c r="FJ78" s="290"/>
      <c r="FK78" s="290"/>
      <c r="FL78" s="290"/>
      <c r="FM78" s="290"/>
      <c r="FN78" s="290"/>
      <c r="FO78" s="290"/>
      <c r="FP78" s="290"/>
      <c r="FQ78" s="290"/>
      <c r="FR78" s="290"/>
      <c r="FS78" s="290"/>
      <c r="FT78" s="290"/>
      <c r="FU78" s="290"/>
      <c r="FV78" s="290"/>
      <c r="FW78" s="290"/>
      <c r="FX78" s="290"/>
      <c r="FY78" s="290"/>
      <c r="FZ78" s="290"/>
      <c r="GA78" s="290"/>
      <c r="GB78" s="290"/>
      <c r="GC78" s="290"/>
      <c r="GD78" s="290"/>
      <c r="GE78" s="290"/>
      <c r="GF78" s="290"/>
      <c r="GG78" s="290"/>
      <c r="GH78" s="290"/>
      <c r="GI78" s="290"/>
      <c r="GJ78" s="290"/>
      <c r="GK78" s="290"/>
      <c r="GL78" s="290"/>
      <c r="GM78" s="290"/>
      <c r="GN78" s="290"/>
      <c r="GO78" s="290"/>
      <c r="GP78" s="290"/>
      <c r="GQ78" s="290"/>
      <c r="GR78" s="290"/>
      <c r="GS78" s="290"/>
      <c r="GT78" s="290"/>
      <c r="GU78" s="290"/>
      <c r="GV78" s="290"/>
      <c r="GW78" s="290"/>
      <c r="GX78" s="290"/>
      <c r="GY78" s="290"/>
      <c r="GZ78" s="290"/>
      <c r="HA78" s="290"/>
      <c r="HB78" s="290"/>
      <c r="HC78" s="290"/>
      <c r="HD78" s="290"/>
      <c r="HE78" s="290"/>
      <c r="HF78" s="290"/>
      <c r="HG78" s="290"/>
      <c r="HH78" s="290"/>
      <c r="HI78" s="290"/>
      <c r="HJ78" s="290"/>
      <c r="HK78" s="290"/>
      <c r="HL78" s="290"/>
      <c r="HM78" s="290"/>
      <c r="HN78" s="290"/>
      <c r="HO78" s="290"/>
      <c r="HP78" s="290"/>
      <c r="HQ78" s="290"/>
      <c r="HR78" s="290"/>
      <c r="HS78" s="290"/>
      <c r="HT78" s="290"/>
      <c r="HU78" s="290"/>
      <c r="HV78" s="290"/>
      <c r="HW78" s="290"/>
      <c r="HX78" s="290"/>
      <c r="HY78" s="290"/>
      <c r="HZ78" s="290"/>
      <c r="IA78" s="290"/>
      <c r="IB78" s="290"/>
      <c r="IC78" s="290"/>
      <c r="ID78" s="290"/>
      <c r="IE78" s="290"/>
      <c r="IF78" s="290"/>
      <c r="IG78" s="290"/>
      <c r="IH78" s="290"/>
      <c r="II78" s="290"/>
      <c r="IJ78" s="290"/>
      <c r="IK78" s="290"/>
      <c r="IL78" s="290"/>
      <c r="IM78" s="290"/>
      <c r="IN78" s="290"/>
      <c r="IO78" s="290"/>
      <c r="IP78" s="290"/>
      <c r="IQ78" s="59"/>
      <c r="IR78" s="59"/>
      <c r="IS78" s="59"/>
      <c r="IT78" s="59"/>
      <c r="IU78" s="59"/>
      <c r="IV78" s="59"/>
    </row>
    <row r="79" spans="1:256" x14ac:dyDescent="0.2">
      <c r="A79" s="290"/>
      <c r="B79" s="164"/>
      <c r="C79" s="161"/>
      <c r="D79" s="299"/>
      <c r="E79" s="299"/>
      <c r="F79" s="302"/>
      <c r="G79" s="302"/>
      <c r="H79" s="301"/>
      <c r="I79" s="297"/>
      <c r="J79" s="297"/>
      <c r="K79" s="59"/>
      <c r="L79" s="59"/>
      <c r="M79" s="59"/>
      <c r="N79" s="59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  <c r="CR79" s="290"/>
      <c r="CS79" s="290"/>
      <c r="CT79" s="290"/>
      <c r="CU79" s="290"/>
      <c r="CV79" s="290"/>
      <c r="CW79" s="290"/>
      <c r="CX79" s="290"/>
      <c r="CY79" s="290"/>
      <c r="CZ79" s="290"/>
      <c r="DA79" s="290"/>
      <c r="DB79" s="290"/>
      <c r="DC79" s="290"/>
      <c r="DD79" s="290"/>
      <c r="DE79" s="290"/>
      <c r="DF79" s="290"/>
      <c r="DG79" s="290"/>
      <c r="DH79" s="290"/>
      <c r="DI79" s="290"/>
      <c r="DJ79" s="290"/>
      <c r="DK79" s="290"/>
      <c r="DL79" s="290"/>
      <c r="DM79" s="290"/>
      <c r="DN79" s="290"/>
      <c r="DO79" s="290"/>
      <c r="DP79" s="290"/>
      <c r="DQ79" s="290"/>
      <c r="DR79" s="290"/>
      <c r="DS79" s="290"/>
      <c r="DT79" s="290"/>
      <c r="DU79" s="290"/>
      <c r="DV79" s="290"/>
      <c r="DW79" s="290"/>
      <c r="DX79" s="290"/>
      <c r="DY79" s="290"/>
      <c r="DZ79" s="290"/>
      <c r="EA79" s="290"/>
      <c r="EB79" s="290"/>
      <c r="EC79" s="290"/>
      <c r="ED79" s="290"/>
      <c r="EE79" s="290"/>
      <c r="EF79" s="290"/>
      <c r="EG79" s="290"/>
      <c r="EH79" s="290"/>
      <c r="EI79" s="290"/>
      <c r="EJ79" s="290"/>
      <c r="EK79" s="290"/>
      <c r="EL79" s="290"/>
      <c r="EM79" s="290"/>
      <c r="EN79" s="290"/>
      <c r="EO79" s="290"/>
      <c r="EP79" s="290"/>
      <c r="EQ79" s="290"/>
      <c r="ER79" s="290"/>
      <c r="ES79" s="290"/>
      <c r="ET79" s="290"/>
      <c r="EU79" s="290"/>
      <c r="EV79" s="290"/>
      <c r="EW79" s="290"/>
      <c r="EX79" s="290"/>
      <c r="EY79" s="290"/>
      <c r="EZ79" s="290"/>
      <c r="FA79" s="290"/>
      <c r="FB79" s="290"/>
      <c r="FC79" s="290"/>
      <c r="FD79" s="290"/>
      <c r="FE79" s="290"/>
      <c r="FF79" s="290"/>
      <c r="FG79" s="290"/>
      <c r="FH79" s="290"/>
      <c r="FI79" s="290"/>
      <c r="FJ79" s="290"/>
      <c r="FK79" s="290"/>
      <c r="FL79" s="290"/>
      <c r="FM79" s="290"/>
      <c r="FN79" s="290"/>
      <c r="FO79" s="290"/>
      <c r="FP79" s="290"/>
      <c r="FQ79" s="290"/>
      <c r="FR79" s="290"/>
      <c r="FS79" s="290"/>
      <c r="FT79" s="290"/>
      <c r="FU79" s="290"/>
      <c r="FV79" s="290"/>
      <c r="FW79" s="290"/>
      <c r="FX79" s="290"/>
      <c r="FY79" s="290"/>
      <c r="FZ79" s="290"/>
      <c r="GA79" s="290"/>
      <c r="GB79" s="290"/>
      <c r="GC79" s="290"/>
      <c r="GD79" s="290"/>
      <c r="GE79" s="290"/>
      <c r="GF79" s="290"/>
      <c r="GG79" s="290"/>
      <c r="GH79" s="290"/>
      <c r="GI79" s="290"/>
      <c r="GJ79" s="290"/>
      <c r="GK79" s="290"/>
      <c r="GL79" s="290"/>
      <c r="GM79" s="290"/>
      <c r="GN79" s="290"/>
      <c r="GO79" s="290"/>
      <c r="GP79" s="290"/>
      <c r="GQ79" s="290"/>
      <c r="GR79" s="290"/>
      <c r="GS79" s="290"/>
      <c r="GT79" s="290"/>
      <c r="GU79" s="290"/>
      <c r="GV79" s="290"/>
      <c r="GW79" s="290"/>
      <c r="GX79" s="290"/>
      <c r="GY79" s="290"/>
      <c r="GZ79" s="290"/>
      <c r="HA79" s="290"/>
      <c r="HB79" s="290"/>
      <c r="HC79" s="290"/>
      <c r="HD79" s="290"/>
      <c r="HE79" s="290"/>
      <c r="HF79" s="290"/>
      <c r="HG79" s="290"/>
      <c r="HH79" s="290"/>
      <c r="HI79" s="290"/>
      <c r="HJ79" s="290"/>
      <c r="HK79" s="290"/>
      <c r="HL79" s="290"/>
      <c r="HM79" s="290"/>
      <c r="HN79" s="290"/>
      <c r="HO79" s="290"/>
      <c r="HP79" s="290"/>
      <c r="HQ79" s="290"/>
      <c r="HR79" s="290"/>
      <c r="HS79" s="290"/>
      <c r="HT79" s="290"/>
      <c r="HU79" s="290"/>
      <c r="HV79" s="290"/>
      <c r="HW79" s="290"/>
      <c r="HX79" s="290"/>
      <c r="HY79" s="290"/>
      <c r="HZ79" s="290"/>
      <c r="IA79" s="290"/>
      <c r="IB79" s="290"/>
      <c r="IC79" s="290"/>
      <c r="ID79" s="290"/>
      <c r="IE79" s="290"/>
      <c r="IF79" s="290"/>
      <c r="IG79" s="290"/>
      <c r="IH79" s="290"/>
      <c r="II79" s="290"/>
      <c r="IJ79" s="290"/>
      <c r="IK79" s="290"/>
      <c r="IL79" s="290"/>
      <c r="IM79" s="290"/>
      <c r="IN79" s="290"/>
      <c r="IO79" s="290"/>
      <c r="IP79" s="290"/>
      <c r="IQ79" s="59"/>
      <c r="IR79" s="59"/>
      <c r="IS79" s="59"/>
      <c r="IT79" s="59"/>
      <c r="IU79" s="59"/>
      <c r="IV79" s="59"/>
    </row>
    <row r="80" spans="1:256" x14ac:dyDescent="0.2">
      <c r="A80" s="164"/>
      <c r="B80" s="164"/>
      <c r="C80" s="161"/>
      <c r="D80" s="300"/>
      <c r="E80" s="300"/>
      <c r="F80" s="302"/>
      <c r="G80" s="302"/>
      <c r="H80" s="301"/>
      <c r="I80" s="297"/>
      <c r="J80" s="297"/>
      <c r="K80" s="59"/>
      <c r="L80" s="59"/>
      <c r="M80" s="59"/>
      <c r="N80" s="59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  <c r="CR80" s="290"/>
      <c r="CS80" s="290"/>
      <c r="CT80" s="290"/>
      <c r="CU80" s="290"/>
      <c r="CV80" s="290"/>
      <c r="CW80" s="290"/>
      <c r="CX80" s="290"/>
      <c r="CY80" s="290"/>
      <c r="CZ80" s="290"/>
      <c r="DA80" s="290"/>
      <c r="DB80" s="290"/>
      <c r="DC80" s="290"/>
      <c r="DD80" s="290"/>
      <c r="DE80" s="290"/>
      <c r="DF80" s="290"/>
      <c r="DG80" s="290"/>
      <c r="DH80" s="290"/>
      <c r="DI80" s="290"/>
      <c r="DJ80" s="290"/>
      <c r="DK80" s="290"/>
      <c r="DL80" s="290"/>
      <c r="DM80" s="290"/>
      <c r="DN80" s="290"/>
      <c r="DO80" s="290"/>
      <c r="DP80" s="290"/>
      <c r="DQ80" s="290"/>
      <c r="DR80" s="290"/>
      <c r="DS80" s="290"/>
      <c r="DT80" s="290"/>
      <c r="DU80" s="290"/>
      <c r="DV80" s="290"/>
      <c r="DW80" s="290"/>
      <c r="DX80" s="290"/>
      <c r="DY80" s="290"/>
      <c r="DZ80" s="290"/>
      <c r="EA80" s="290"/>
      <c r="EB80" s="290"/>
      <c r="EC80" s="290"/>
      <c r="ED80" s="290"/>
      <c r="EE80" s="290"/>
      <c r="EF80" s="290"/>
      <c r="EG80" s="290"/>
      <c r="EH80" s="290"/>
      <c r="EI80" s="290"/>
      <c r="EJ80" s="290"/>
      <c r="EK80" s="290"/>
      <c r="EL80" s="290"/>
      <c r="EM80" s="290"/>
      <c r="EN80" s="290"/>
      <c r="EO80" s="290"/>
      <c r="EP80" s="290"/>
      <c r="EQ80" s="290"/>
      <c r="ER80" s="290"/>
      <c r="ES80" s="290"/>
      <c r="ET80" s="290"/>
      <c r="EU80" s="290"/>
      <c r="EV80" s="290"/>
      <c r="EW80" s="290"/>
      <c r="EX80" s="290"/>
      <c r="EY80" s="290"/>
      <c r="EZ80" s="290"/>
      <c r="FA80" s="290"/>
      <c r="FB80" s="290"/>
      <c r="FC80" s="290"/>
      <c r="FD80" s="290"/>
      <c r="FE80" s="290"/>
      <c r="FF80" s="290"/>
      <c r="FG80" s="290"/>
      <c r="FH80" s="290"/>
      <c r="FI80" s="290"/>
      <c r="FJ80" s="290"/>
      <c r="FK80" s="290"/>
      <c r="FL80" s="290"/>
      <c r="FM80" s="290"/>
      <c r="FN80" s="290"/>
      <c r="FO80" s="290"/>
      <c r="FP80" s="290"/>
      <c r="FQ80" s="290"/>
      <c r="FR80" s="290"/>
      <c r="FS80" s="290"/>
      <c r="FT80" s="290"/>
      <c r="FU80" s="290"/>
      <c r="FV80" s="290"/>
      <c r="FW80" s="290"/>
      <c r="FX80" s="290"/>
      <c r="FY80" s="290"/>
      <c r="FZ80" s="290"/>
      <c r="GA80" s="290"/>
      <c r="GB80" s="290"/>
      <c r="GC80" s="290"/>
      <c r="GD80" s="290"/>
      <c r="GE80" s="290"/>
      <c r="GF80" s="290"/>
      <c r="GG80" s="290"/>
      <c r="GH80" s="290"/>
      <c r="GI80" s="290"/>
      <c r="GJ80" s="290"/>
      <c r="GK80" s="290"/>
      <c r="GL80" s="290"/>
      <c r="GM80" s="290"/>
      <c r="GN80" s="290"/>
      <c r="GO80" s="290"/>
      <c r="GP80" s="290"/>
      <c r="GQ80" s="290"/>
      <c r="GR80" s="290"/>
      <c r="GS80" s="290"/>
      <c r="GT80" s="290"/>
      <c r="GU80" s="290"/>
      <c r="GV80" s="290"/>
      <c r="GW80" s="290"/>
      <c r="GX80" s="290"/>
      <c r="GY80" s="290"/>
      <c r="GZ80" s="290"/>
      <c r="HA80" s="290"/>
      <c r="HB80" s="290"/>
      <c r="HC80" s="290"/>
      <c r="HD80" s="290"/>
      <c r="HE80" s="290"/>
      <c r="HF80" s="290"/>
      <c r="HG80" s="290"/>
      <c r="HH80" s="290"/>
      <c r="HI80" s="290"/>
      <c r="HJ80" s="290"/>
      <c r="HK80" s="290"/>
      <c r="HL80" s="290"/>
      <c r="HM80" s="290"/>
      <c r="HN80" s="290"/>
      <c r="HO80" s="290"/>
      <c r="HP80" s="290"/>
      <c r="HQ80" s="290"/>
      <c r="HR80" s="290"/>
      <c r="HS80" s="290"/>
      <c r="HT80" s="290"/>
      <c r="HU80" s="290"/>
      <c r="HV80" s="290"/>
      <c r="HW80" s="290"/>
      <c r="HX80" s="290"/>
      <c r="HY80" s="290"/>
      <c r="HZ80" s="290"/>
      <c r="IA80" s="290"/>
      <c r="IB80" s="290"/>
      <c r="IC80" s="290"/>
      <c r="ID80" s="290"/>
      <c r="IE80" s="290"/>
      <c r="IF80" s="290"/>
      <c r="IG80" s="290"/>
      <c r="IH80" s="290"/>
      <c r="II80" s="290"/>
      <c r="IJ80" s="290"/>
      <c r="IK80" s="290"/>
      <c r="IL80" s="290"/>
      <c r="IM80" s="290"/>
      <c r="IN80" s="290"/>
      <c r="IO80" s="290"/>
      <c r="IP80" s="290"/>
      <c r="IQ80" s="59"/>
      <c r="IR80" s="59"/>
      <c r="IS80" s="59"/>
      <c r="IT80" s="59"/>
      <c r="IU80" s="59"/>
      <c r="IV80" s="59"/>
    </row>
    <row r="81" spans="1:256" x14ac:dyDescent="0.2">
      <c r="A81" s="164"/>
      <c r="B81" s="164"/>
      <c r="C81" s="161"/>
      <c r="D81" s="300"/>
      <c r="E81" s="300"/>
      <c r="F81" s="302"/>
      <c r="G81" s="302"/>
      <c r="H81" s="301"/>
      <c r="I81" s="297"/>
      <c r="J81" s="297"/>
      <c r="K81" s="59"/>
      <c r="L81" s="59"/>
      <c r="M81" s="59"/>
      <c r="N81" s="59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  <c r="CR81" s="290"/>
      <c r="CS81" s="290"/>
      <c r="CT81" s="290"/>
      <c r="CU81" s="290"/>
      <c r="CV81" s="290"/>
      <c r="CW81" s="290"/>
      <c r="CX81" s="290"/>
      <c r="CY81" s="290"/>
      <c r="CZ81" s="290"/>
      <c r="DA81" s="290"/>
      <c r="DB81" s="290"/>
      <c r="DC81" s="290"/>
      <c r="DD81" s="290"/>
      <c r="DE81" s="290"/>
      <c r="DF81" s="290"/>
      <c r="DG81" s="290"/>
      <c r="DH81" s="290"/>
      <c r="DI81" s="290"/>
      <c r="DJ81" s="290"/>
      <c r="DK81" s="290"/>
      <c r="DL81" s="290"/>
      <c r="DM81" s="290"/>
      <c r="DN81" s="290"/>
      <c r="DO81" s="290"/>
      <c r="DP81" s="290"/>
      <c r="DQ81" s="290"/>
      <c r="DR81" s="290"/>
      <c r="DS81" s="290"/>
      <c r="DT81" s="290"/>
      <c r="DU81" s="290"/>
      <c r="DV81" s="290"/>
      <c r="DW81" s="290"/>
      <c r="DX81" s="290"/>
      <c r="DY81" s="290"/>
      <c r="DZ81" s="290"/>
      <c r="EA81" s="290"/>
      <c r="EB81" s="290"/>
      <c r="EC81" s="290"/>
      <c r="ED81" s="290"/>
      <c r="EE81" s="290"/>
      <c r="EF81" s="290"/>
      <c r="EG81" s="290"/>
      <c r="EH81" s="290"/>
      <c r="EI81" s="290"/>
      <c r="EJ81" s="290"/>
      <c r="EK81" s="290"/>
      <c r="EL81" s="290"/>
      <c r="EM81" s="290"/>
      <c r="EN81" s="290"/>
      <c r="EO81" s="290"/>
      <c r="EP81" s="290"/>
      <c r="EQ81" s="290"/>
      <c r="ER81" s="290"/>
      <c r="ES81" s="290"/>
      <c r="ET81" s="290"/>
      <c r="EU81" s="290"/>
      <c r="EV81" s="290"/>
      <c r="EW81" s="290"/>
      <c r="EX81" s="290"/>
      <c r="EY81" s="290"/>
      <c r="EZ81" s="290"/>
      <c r="FA81" s="290"/>
      <c r="FB81" s="290"/>
      <c r="FC81" s="290"/>
      <c r="FD81" s="290"/>
      <c r="FE81" s="290"/>
      <c r="FF81" s="290"/>
      <c r="FG81" s="290"/>
      <c r="FH81" s="290"/>
      <c r="FI81" s="290"/>
      <c r="FJ81" s="290"/>
      <c r="FK81" s="290"/>
      <c r="FL81" s="290"/>
      <c r="FM81" s="290"/>
      <c r="FN81" s="290"/>
      <c r="FO81" s="290"/>
      <c r="FP81" s="290"/>
      <c r="FQ81" s="290"/>
      <c r="FR81" s="290"/>
      <c r="FS81" s="290"/>
      <c r="FT81" s="290"/>
      <c r="FU81" s="290"/>
      <c r="FV81" s="290"/>
      <c r="FW81" s="290"/>
      <c r="FX81" s="290"/>
      <c r="FY81" s="290"/>
      <c r="FZ81" s="290"/>
      <c r="GA81" s="290"/>
      <c r="GB81" s="290"/>
      <c r="GC81" s="290"/>
      <c r="GD81" s="290"/>
      <c r="GE81" s="290"/>
      <c r="GF81" s="290"/>
      <c r="GG81" s="290"/>
      <c r="GH81" s="290"/>
      <c r="GI81" s="290"/>
      <c r="GJ81" s="290"/>
      <c r="GK81" s="290"/>
      <c r="GL81" s="290"/>
      <c r="GM81" s="290"/>
      <c r="GN81" s="290"/>
      <c r="GO81" s="290"/>
      <c r="GP81" s="290"/>
      <c r="GQ81" s="290"/>
      <c r="GR81" s="290"/>
      <c r="GS81" s="290"/>
      <c r="GT81" s="290"/>
      <c r="GU81" s="290"/>
      <c r="GV81" s="290"/>
      <c r="GW81" s="290"/>
      <c r="GX81" s="290"/>
      <c r="GY81" s="290"/>
      <c r="GZ81" s="290"/>
      <c r="HA81" s="290"/>
      <c r="HB81" s="290"/>
      <c r="HC81" s="290"/>
      <c r="HD81" s="290"/>
      <c r="HE81" s="290"/>
      <c r="HF81" s="290"/>
      <c r="HG81" s="290"/>
      <c r="HH81" s="290"/>
      <c r="HI81" s="290"/>
      <c r="HJ81" s="290"/>
      <c r="HK81" s="290"/>
      <c r="HL81" s="290"/>
      <c r="HM81" s="290"/>
      <c r="HN81" s="290"/>
      <c r="HO81" s="290"/>
      <c r="HP81" s="290"/>
      <c r="HQ81" s="290"/>
      <c r="HR81" s="290"/>
      <c r="HS81" s="290"/>
      <c r="HT81" s="290"/>
      <c r="HU81" s="290"/>
      <c r="HV81" s="290"/>
      <c r="HW81" s="290"/>
      <c r="HX81" s="290"/>
      <c r="HY81" s="290"/>
      <c r="HZ81" s="290"/>
      <c r="IA81" s="290"/>
      <c r="IB81" s="290"/>
      <c r="IC81" s="290"/>
      <c r="ID81" s="290"/>
      <c r="IE81" s="290"/>
      <c r="IF81" s="290"/>
      <c r="IG81" s="290"/>
      <c r="IH81" s="290"/>
      <c r="II81" s="290"/>
      <c r="IJ81" s="290"/>
      <c r="IK81" s="290"/>
      <c r="IL81" s="290"/>
      <c r="IM81" s="290"/>
      <c r="IN81" s="290"/>
      <c r="IO81" s="290"/>
      <c r="IP81" s="290"/>
      <c r="IQ81" s="59"/>
      <c r="IR81" s="59"/>
      <c r="IS81" s="59"/>
      <c r="IT81" s="59"/>
      <c r="IU81" s="59"/>
      <c r="IV81" s="59"/>
    </row>
    <row r="82" spans="1:256" x14ac:dyDescent="0.2">
      <c r="A82" s="290"/>
      <c r="B82" s="164"/>
      <c r="C82" s="161"/>
      <c r="D82" s="299"/>
      <c r="E82" s="299"/>
      <c r="F82" s="302"/>
      <c r="G82" s="302"/>
      <c r="H82" s="301"/>
      <c r="I82" s="297"/>
      <c r="J82" s="297"/>
      <c r="K82" s="59"/>
      <c r="L82" s="59"/>
      <c r="M82" s="59"/>
      <c r="N82" s="59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  <c r="CR82" s="290"/>
      <c r="CS82" s="290"/>
      <c r="CT82" s="290"/>
      <c r="CU82" s="290"/>
      <c r="CV82" s="290"/>
      <c r="CW82" s="290"/>
      <c r="CX82" s="290"/>
      <c r="CY82" s="290"/>
      <c r="CZ82" s="290"/>
      <c r="DA82" s="290"/>
      <c r="DB82" s="290"/>
      <c r="DC82" s="290"/>
      <c r="DD82" s="290"/>
      <c r="DE82" s="290"/>
      <c r="DF82" s="290"/>
      <c r="DG82" s="290"/>
      <c r="DH82" s="290"/>
      <c r="DI82" s="290"/>
      <c r="DJ82" s="290"/>
      <c r="DK82" s="290"/>
      <c r="DL82" s="290"/>
      <c r="DM82" s="290"/>
      <c r="DN82" s="290"/>
      <c r="DO82" s="290"/>
      <c r="DP82" s="290"/>
      <c r="DQ82" s="290"/>
      <c r="DR82" s="290"/>
      <c r="DS82" s="290"/>
      <c r="DT82" s="290"/>
      <c r="DU82" s="290"/>
      <c r="DV82" s="290"/>
      <c r="DW82" s="290"/>
      <c r="DX82" s="290"/>
      <c r="DY82" s="290"/>
      <c r="DZ82" s="290"/>
      <c r="EA82" s="290"/>
      <c r="EB82" s="290"/>
      <c r="EC82" s="290"/>
      <c r="ED82" s="290"/>
      <c r="EE82" s="290"/>
      <c r="EF82" s="290"/>
      <c r="EG82" s="290"/>
      <c r="EH82" s="290"/>
      <c r="EI82" s="290"/>
      <c r="EJ82" s="290"/>
      <c r="EK82" s="290"/>
      <c r="EL82" s="290"/>
      <c r="EM82" s="290"/>
      <c r="EN82" s="290"/>
      <c r="EO82" s="290"/>
      <c r="EP82" s="290"/>
      <c r="EQ82" s="290"/>
      <c r="ER82" s="290"/>
      <c r="ES82" s="290"/>
      <c r="ET82" s="290"/>
      <c r="EU82" s="290"/>
      <c r="EV82" s="290"/>
      <c r="EW82" s="290"/>
      <c r="EX82" s="290"/>
      <c r="EY82" s="290"/>
      <c r="EZ82" s="290"/>
      <c r="FA82" s="290"/>
      <c r="FB82" s="290"/>
      <c r="FC82" s="290"/>
      <c r="FD82" s="290"/>
      <c r="FE82" s="290"/>
      <c r="FF82" s="290"/>
      <c r="FG82" s="290"/>
      <c r="FH82" s="290"/>
      <c r="FI82" s="290"/>
      <c r="FJ82" s="290"/>
      <c r="FK82" s="290"/>
      <c r="FL82" s="290"/>
      <c r="FM82" s="290"/>
      <c r="FN82" s="290"/>
      <c r="FO82" s="290"/>
      <c r="FP82" s="290"/>
      <c r="FQ82" s="290"/>
      <c r="FR82" s="290"/>
      <c r="FS82" s="290"/>
      <c r="FT82" s="290"/>
      <c r="FU82" s="290"/>
      <c r="FV82" s="290"/>
      <c r="FW82" s="290"/>
      <c r="FX82" s="290"/>
      <c r="FY82" s="290"/>
      <c r="FZ82" s="290"/>
      <c r="GA82" s="290"/>
      <c r="GB82" s="290"/>
      <c r="GC82" s="290"/>
      <c r="GD82" s="290"/>
      <c r="GE82" s="290"/>
      <c r="GF82" s="290"/>
      <c r="GG82" s="290"/>
      <c r="GH82" s="290"/>
      <c r="GI82" s="290"/>
      <c r="GJ82" s="290"/>
      <c r="GK82" s="290"/>
      <c r="GL82" s="290"/>
      <c r="GM82" s="290"/>
      <c r="GN82" s="290"/>
      <c r="GO82" s="290"/>
      <c r="GP82" s="290"/>
      <c r="GQ82" s="290"/>
      <c r="GR82" s="290"/>
      <c r="GS82" s="290"/>
      <c r="GT82" s="290"/>
      <c r="GU82" s="290"/>
      <c r="GV82" s="290"/>
      <c r="GW82" s="290"/>
      <c r="GX82" s="290"/>
      <c r="GY82" s="290"/>
      <c r="GZ82" s="290"/>
      <c r="HA82" s="290"/>
      <c r="HB82" s="290"/>
      <c r="HC82" s="290"/>
      <c r="HD82" s="290"/>
      <c r="HE82" s="290"/>
      <c r="HF82" s="290"/>
      <c r="HG82" s="290"/>
      <c r="HH82" s="290"/>
      <c r="HI82" s="290"/>
      <c r="HJ82" s="290"/>
      <c r="HK82" s="290"/>
      <c r="HL82" s="290"/>
      <c r="HM82" s="290"/>
      <c r="HN82" s="290"/>
      <c r="HO82" s="290"/>
      <c r="HP82" s="290"/>
      <c r="HQ82" s="290"/>
      <c r="HR82" s="290"/>
      <c r="HS82" s="290"/>
      <c r="HT82" s="290"/>
      <c r="HU82" s="290"/>
      <c r="HV82" s="290"/>
      <c r="HW82" s="290"/>
      <c r="HX82" s="290"/>
      <c r="HY82" s="290"/>
      <c r="HZ82" s="290"/>
      <c r="IA82" s="290"/>
      <c r="IB82" s="290"/>
      <c r="IC82" s="290"/>
      <c r="ID82" s="290"/>
      <c r="IE82" s="290"/>
      <c r="IF82" s="290"/>
      <c r="IG82" s="290"/>
      <c r="IH82" s="290"/>
      <c r="II82" s="290"/>
      <c r="IJ82" s="290"/>
      <c r="IK82" s="290"/>
      <c r="IL82" s="290"/>
      <c r="IM82" s="290"/>
      <c r="IN82" s="290"/>
      <c r="IO82" s="290"/>
      <c r="IP82" s="290"/>
      <c r="IQ82" s="59"/>
      <c r="IR82" s="59"/>
      <c r="IS82" s="59"/>
      <c r="IT82" s="59"/>
      <c r="IU82" s="59"/>
      <c r="IV82" s="59"/>
    </row>
    <row r="83" spans="1:256" x14ac:dyDescent="0.2">
      <c r="A83" s="290"/>
      <c r="B83" s="164"/>
      <c r="C83" s="161"/>
      <c r="D83" s="297"/>
      <c r="E83" s="297"/>
      <c r="F83" s="297"/>
      <c r="G83" s="297"/>
      <c r="H83" s="298"/>
      <c r="I83" s="297"/>
      <c r="J83" s="297"/>
      <c r="K83" s="59"/>
      <c r="L83" s="59"/>
      <c r="M83" s="59"/>
      <c r="N83" s="59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  <c r="CR83" s="290"/>
      <c r="CS83" s="290"/>
      <c r="CT83" s="290"/>
      <c r="CU83" s="290"/>
      <c r="CV83" s="290"/>
      <c r="CW83" s="290"/>
      <c r="CX83" s="290"/>
      <c r="CY83" s="290"/>
      <c r="CZ83" s="290"/>
      <c r="DA83" s="290"/>
      <c r="DB83" s="290"/>
      <c r="DC83" s="290"/>
      <c r="DD83" s="290"/>
      <c r="DE83" s="290"/>
      <c r="DF83" s="290"/>
      <c r="DG83" s="290"/>
      <c r="DH83" s="290"/>
      <c r="DI83" s="290"/>
      <c r="DJ83" s="290"/>
      <c r="DK83" s="290"/>
      <c r="DL83" s="290"/>
      <c r="DM83" s="290"/>
      <c r="DN83" s="290"/>
      <c r="DO83" s="290"/>
      <c r="DP83" s="290"/>
      <c r="DQ83" s="290"/>
      <c r="DR83" s="290"/>
      <c r="DS83" s="290"/>
      <c r="DT83" s="290"/>
      <c r="DU83" s="290"/>
      <c r="DV83" s="290"/>
      <c r="DW83" s="290"/>
      <c r="DX83" s="290"/>
      <c r="DY83" s="290"/>
      <c r="DZ83" s="290"/>
      <c r="EA83" s="290"/>
      <c r="EB83" s="290"/>
      <c r="EC83" s="290"/>
      <c r="ED83" s="290"/>
      <c r="EE83" s="290"/>
      <c r="EF83" s="290"/>
      <c r="EG83" s="290"/>
      <c r="EH83" s="290"/>
      <c r="EI83" s="290"/>
      <c r="EJ83" s="290"/>
      <c r="EK83" s="290"/>
      <c r="EL83" s="290"/>
      <c r="EM83" s="290"/>
      <c r="EN83" s="290"/>
      <c r="EO83" s="290"/>
      <c r="EP83" s="290"/>
      <c r="EQ83" s="290"/>
      <c r="ER83" s="290"/>
      <c r="ES83" s="290"/>
      <c r="ET83" s="290"/>
      <c r="EU83" s="290"/>
      <c r="EV83" s="290"/>
      <c r="EW83" s="290"/>
      <c r="EX83" s="290"/>
      <c r="EY83" s="290"/>
      <c r="EZ83" s="290"/>
      <c r="FA83" s="290"/>
      <c r="FB83" s="290"/>
      <c r="FC83" s="290"/>
      <c r="FD83" s="290"/>
      <c r="FE83" s="290"/>
      <c r="FF83" s="290"/>
      <c r="FG83" s="290"/>
      <c r="FH83" s="290"/>
      <c r="FI83" s="290"/>
      <c r="FJ83" s="290"/>
      <c r="FK83" s="290"/>
      <c r="FL83" s="290"/>
      <c r="FM83" s="290"/>
      <c r="FN83" s="290"/>
      <c r="FO83" s="290"/>
      <c r="FP83" s="290"/>
      <c r="FQ83" s="290"/>
      <c r="FR83" s="290"/>
      <c r="FS83" s="290"/>
      <c r="FT83" s="290"/>
      <c r="FU83" s="290"/>
      <c r="FV83" s="290"/>
      <c r="FW83" s="290"/>
      <c r="FX83" s="290"/>
      <c r="FY83" s="290"/>
      <c r="FZ83" s="290"/>
      <c r="GA83" s="290"/>
      <c r="GB83" s="290"/>
      <c r="GC83" s="290"/>
      <c r="GD83" s="290"/>
      <c r="GE83" s="290"/>
      <c r="GF83" s="290"/>
      <c r="GG83" s="290"/>
      <c r="GH83" s="290"/>
      <c r="GI83" s="290"/>
      <c r="GJ83" s="290"/>
      <c r="GK83" s="290"/>
      <c r="GL83" s="290"/>
      <c r="GM83" s="290"/>
      <c r="GN83" s="290"/>
      <c r="GO83" s="290"/>
      <c r="GP83" s="290"/>
      <c r="GQ83" s="290"/>
      <c r="GR83" s="290"/>
      <c r="GS83" s="290"/>
      <c r="GT83" s="290"/>
      <c r="GU83" s="290"/>
      <c r="GV83" s="290"/>
      <c r="GW83" s="290"/>
      <c r="GX83" s="290"/>
      <c r="GY83" s="290"/>
      <c r="GZ83" s="290"/>
      <c r="HA83" s="290"/>
      <c r="HB83" s="290"/>
      <c r="HC83" s="290"/>
      <c r="HD83" s="290"/>
      <c r="HE83" s="290"/>
      <c r="HF83" s="290"/>
      <c r="HG83" s="290"/>
      <c r="HH83" s="290"/>
      <c r="HI83" s="290"/>
      <c r="HJ83" s="290"/>
      <c r="HK83" s="290"/>
      <c r="HL83" s="290"/>
      <c r="HM83" s="290"/>
      <c r="HN83" s="290"/>
      <c r="HO83" s="290"/>
      <c r="HP83" s="290"/>
      <c r="HQ83" s="290"/>
      <c r="HR83" s="290"/>
      <c r="HS83" s="290"/>
      <c r="HT83" s="290"/>
      <c r="HU83" s="290"/>
      <c r="HV83" s="290"/>
      <c r="HW83" s="290"/>
      <c r="HX83" s="290"/>
      <c r="HY83" s="290"/>
      <c r="HZ83" s="290"/>
      <c r="IA83" s="290"/>
      <c r="IB83" s="290"/>
      <c r="IC83" s="290"/>
      <c r="ID83" s="290"/>
      <c r="IE83" s="290"/>
      <c r="IF83" s="290"/>
      <c r="IG83" s="290"/>
      <c r="IH83" s="290"/>
      <c r="II83" s="290"/>
      <c r="IJ83" s="290"/>
      <c r="IK83" s="290"/>
      <c r="IL83" s="290"/>
      <c r="IM83" s="290"/>
      <c r="IN83" s="290"/>
      <c r="IO83" s="290"/>
      <c r="IP83" s="290"/>
      <c r="IQ83" s="59"/>
      <c r="IR83" s="59"/>
      <c r="IS83" s="59"/>
      <c r="IT83" s="59"/>
      <c r="IU83" s="59"/>
      <c r="IV83" s="59"/>
    </row>
    <row r="84" spans="1:256" x14ac:dyDescent="0.2">
      <c r="A84" s="290"/>
      <c r="B84" s="164"/>
      <c r="C84" s="161"/>
      <c r="D84" s="297"/>
      <c r="E84" s="297"/>
      <c r="F84" s="297"/>
      <c r="G84" s="297"/>
      <c r="H84" s="298"/>
      <c r="I84" s="297"/>
      <c r="J84" s="297"/>
      <c r="K84" s="59"/>
      <c r="L84" s="59"/>
      <c r="M84" s="59"/>
      <c r="N84" s="59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  <c r="CR84" s="290"/>
      <c r="CS84" s="290"/>
      <c r="CT84" s="290"/>
      <c r="CU84" s="290"/>
      <c r="CV84" s="290"/>
      <c r="CW84" s="290"/>
      <c r="CX84" s="290"/>
      <c r="CY84" s="290"/>
      <c r="CZ84" s="290"/>
      <c r="DA84" s="290"/>
      <c r="DB84" s="290"/>
      <c r="DC84" s="290"/>
      <c r="DD84" s="290"/>
      <c r="DE84" s="290"/>
      <c r="DF84" s="290"/>
      <c r="DG84" s="290"/>
      <c r="DH84" s="290"/>
      <c r="DI84" s="290"/>
      <c r="DJ84" s="290"/>
      <c r="DK84" s="290"/>
      <c r="DL84" s="290"/>
      <c r="DM84" s="290"/>
      <c r="DN84" s="290"/>
      <c r="DO84" s="290"/>
      <c r="DP84" s="290"/>
      <c r="DQ84" s="290"/>
      <c r="DR84" s="290"/>
      <c r="DS84" s="290"/>
      <c r="DT84" s="290"/>
      <c r="DU84" s="290"/>
      <c r="DV84" s="290"/>
      <c r="DW84" s="290"/>
      <c r="DX84" s="290"/>
      <c r="DY84" s="290"/>
      <c r="DZ84" s="290"/>
      <c r="EA84" s="290"/>
      <c r="EB84" s="290"/>
      <c r="EC84" s="290"/>
      <c r="ED84" s="290"/>
      <c r="EE84" s="290"/>
      <c r="EF84" s="290"/>
      <c r="EG84" s="290"/>
      <c r="EH84" s="290"/>
      <c r="EI84" s="290"/>
      <c r="EJ84" s="290"/>
      <c r="EK84" s="290"/>
      <c r="EL84" s="290"/>
      <c r="EM84" s="290"/>
      <c r="EN84" s="290"/>
      <c r="EO84" s="290"/>
      <c r="EP84" s="290"/>
      <c r="EQ84" s="290"/>
      <c r="ER84" s="290"/>
      <c r="ES84" s="290"/>
      <c r="ET84" s="290"/>
      <c r="EU84" s="290"/>
      <c r="EV84" s="290"/>
      <c r="EW84" s="290"/>
      <c r="EX84" s="290"/>
      <c r="EY84" s="290"/>
      <c r="EZ84" s="290"/>
      <c r="FA84" s="290"/>
      <c r="FB84" s="290"/>
      <c r="FC84" s="290"/>
      <c r="FD84" s="290"/>
      <c r="FE84" s="290"/>
      <c r="FF84" s="290"/>
      <c r="FG84" s="290"/>
      <c r="FH84" s="290"/>
      <c r="FI84" s="290"/>
      <c r="FJ84" s="290"/>
      <c r="FK84" s="290"/>
      <c r="FL84" s="290"/>
      <c r="FM84" s="290"/>
      <c r="FN84" s="290"/>
      <c r="FO84" s="290"/>
      <c r="FP84" s="290"/>
      <c r="FQ84" s="290"/>
      <c r="FR84" s="290"/>
      <c r="FS84" s="290"/>
      <c r="FT84" s="290"/>
      <c r="FU84" s="290"/>
      <c r="FV84" s="290"/>
      <c r="FW84" s="290"/>
      <c r="FX84" s="290"/>
      <c r="FY84" s="290"/>
      <c r="FZ84" s="290"/>
      <c r="GA84" s="290"/>
      <c r="GB84" s="290"/>
      <c r="GC84" s="290"/>
      <c r="GD84" s="290"/>
      <c r="GE84" s="290"/>
      <c r="GF84" s="290"/>
      <c r="GG84" s="290"/>
      <c r="GH84" s="290"/>
      <c r="GI84" s="290"/>
      <c r="GJ84" s="290"/>
      <c r="GK84" s="290"/>
      <c r="GL84" s="290"/>
      <c r="GM84" s="290"/>
      <c r="GN84" s="290"/>
      <c r="GO84" s="290"/>
      <c r="GP84" s="290"/>
      <c r="GQ84" s="290"/>
      <c r="GR84" s="290"/>
      <c r="GS84" s="290"/>
      <c r="GT84" s="290"/>
      <c r="GU84" s="290"/>
      <c r="GV84" s="290"/>
      <c r="GW84" s="290"/>
      <c r="GX84" s="290"/>
      <c r="GY84" s="290"/>
      <c r="GZ84" s="290"/>
      <c r="HA84" s="290"/>
      <c r="HB84" s="290"/>
      <c r="HC84" s="290"/>
      <c r="HD84" s="290"/>
      <c r="HE84" s="290"/>
      <c r="HF84" s="290"/>
      <c r="HG84" s="290"/>
      <c r="HH84" s="290"/>
      <c r="HI84" s="290"/>
      <c r="HJ84" s="290"/>
      <c r="HK84" s="290"/>
      <c r="HL84" s="290"/>
      <c r="HM84" s="290"/>
      <c r="HN84" s="290"/>
      <c r="HO84" s="290"/>
      <c r="HP84" s="290"/>
      <c r="HQ84" s="290"/>
      <c r="HR84" s="290"/>
      <c r="HS84" s="290"/>
      <c r="HT84" s="290"/>
      <c r="HU84" s="290"/>
      <c r="HV84" s="290"/>
      <c r="HW84" s="290"/>
      <c r="HX84" s="290"/>
      <c r="HY84" s="290"/>
      <c r="HZ84" s="290"/>
      <c r="IA84" s="290"/>
      <c r="IB84" s="290"/>
      <c r="IC84" s="290"/>
      <c r="ID84" s="290"/>
      <c r="IE84" s="290"/>
      <c r="IF84" s="290"/>
      <c r="IG84" s="290"/>
      <c r="IH84" s="290"/>
      <c r="II84" s="290"/>
      <c r="IJ84" s="290"/>
      <c r="IK84" s="290"/>
      <c r="IL84" s="290"/>
      <c r="IM84" s="290"/>
      <c r="IN84" s="290"/>
      <c r="IO84" s="290"/>
      <c r="IP84" s="290"/>
      <c r="IQ84" s="59"/>
      <c r="IR84" s="59"/>
      <c r="IS84" s="59"/>
      <c r="IT84" s="59"/>
      <c r="IU84" s="59"/>
      <c r="IV84" s="59"/>
    </row>
    <row r="85" spans="1:256" x14ac:dyDescent="0.2">
      <c r="A85" s="290"/>
      <c r="B85" s="169"/>
      <c r="C85" s="161"/>
      <c r="D85" s="297"/>
      <c r="E85" s="297"/>
      <c r="F85" s="297"/>
      <c r="G85" s="297"/>
      <c r="H85" s="298"/>
      <c r="I85" s="297"/>
      <c r="J85" s="297"/>
      <c r="K85" s="59"/>
      <c r="L85" s="59"/>
      <c r="M85" s="59"/>
      <c r="N85" s="59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  <c r="CR85" s="290"/>
      <c r="CS85" s="290"/>
      <c r="CT85" s="290"/>
      <c r="CU85" s="290"/>
      <c r="CV85" s="290"/>
      <c r="CW85" s="290"/>
      <c r="CX85" s="290"/>
      <c r="CY85" s="290"/>
      <c r="CZ85" s="290"/>
      <c r="DA85" s="290"/>
      <c r="DB85" s="290"/>
      <c r="DC85" s="290"/>
      <c r="DD85" s="290"/>
      <c r="DE85" s="290"/>
      <c r="DF85" s="290"/>
      <c r="DG85" s="290"/>
      <c r="DH85" s="290"/>
      <c r="DI85" s="290"/>
      <c r="DJ85" s="290"/>
      <c r="DK85" s="290"/>
      <c r="DL85" s="290"/>
      <c r="DM85" s="290"/>
      <c r="DN85" s="290"/>
      <c r="DO85" s="290"/>
      <c r="DP85" s="290"/>
      <c r="DQ85" s="290"/>
      <c r="DR85" s="290"/>
      <c r="DS85" s="290"/>
      <c r="DT85" s="290"/>
      <c r="DU85" s="290"/>
      <c r="DV85" s="290"/>
      <c r="DW85" s="290"/>
      <c r="DX85" s="290"/>
      <c r="DY85" s="290"/>
      <c r="DZ85" s="290"/>
      <c r="EA85" s="290"/>
      <c r="EB85" s="290"/>
      <c r="EC85" s="290"/>
      <c r="ED85" s="290"/>
      <c r="EE85" s="290"/>
      <c r="EF85" s="290"/>
      <c r="EG85" s="290"/>
      <c r="EH85" s="290"/>
      <c r="EI85" s="290"/>
      <c r="EJ85" s="290"/>
      <c r="EK85" s="290"/>
      <c r="EL85" s="290"/>
      <c r="EM85" s="290"/>
      <c r="EN85" s="290"/>
      <c r="EO85" s="290"/>
      <c r="EP85" s="290"/>
      <c r="EQ85" s="290"/>
      <c r="ER85" s="290"/>
      <c r="ES85" s="290"/>
      <c r="ET85" s="290"/>
      <c r="EU85" s="290"/>
      <c r="EV85" s="290"/>
      <c r="EW85" s="290"/>
      <c r="EX85" s="290"/>
      <c r="EY85" s="290"/>
      <c r="EZ85" s="290"/>
      <c r="FA85" s="290"/>
      <c r="FB85" s="290"/>
      <c r="FC85" s="290"/>
      <c r="FD85" s="290"/>
      <c r="FE85" s="290"/>
      <c r="FF85" s="290"/>
      <c r="FG85" s="290"/>
      <c r="FH85" s="290"/>
      <c r="FI85" s="290"/>
      <c r="FJ85" s="290"/>
      <c r="FK85" s="290"/>
      <c r="FL85" s="290"/>
      <c r="FM85" s="290"/>
      <c r="FN85" s="290"/>
      <c r="FO85" s="290"/>
      <c r="FP85" s="290"/>
      <c r="FQ85" s="290"/>
      <c r="FR85" s="290"/>
      <c r="FS85" s="290"/>
      <c r="FT85" s="290"/>
      <c r="FU85" s="290"/>
      <c r="FV85" s="290"/>
      <c r="FW85" s="290"/>
      <c r="FX85" s="290"/>
      <c r="FY85" s="290"/>
      <c r="FZ85" s="290"/>
      <c r="GA85" s="290"/>
      <c r="GB85" s="290"/>
      <c r="GC85" s="290"/>
      <c r="GD85" s="290"/>
      <c r="GE85" s="290"/>
      <c r="GF85" s="290"/>
      <c r="GG85" s="290"/>
      <c r="GH85" s="290"/>
      <c r="GI85" s="290"/>
      <c r="GJ85" s="290"/>
      <c r="GK85" s="290"/>
      <c r="GL85" s="290"/>
      <c r="GM85" s="290"/>
      <c r="GN85" s="290"/>
      <c r="GO85" s="290"/>
      <c r="GP85" s="290"/>
      <c r="GQ85" s="290"/>
      <c r="GR85" s="290"/>
      <c r="GS85" s="290"/>
      <c r="GT85" s="290"/>
      <c r="GU85" s="290"/>
      <c r="GV85" s="290"/>
      <c r="GW85" s="290"/>
      <c r="GX85" s="290"/>
      <c r="GY85" s="290"/>
      <c r="GZ85" s="290"/>
      <c r="HA85" s="290"/>
      <c r="HB85" s="290"/>
      <c r="HC85" s="290"/>
      <c r="HD85" s="290"/>
      <c r="HE85" s="290"/>
      <c r="HF85" s="290"/>
      <c r="HG85" s="290"/>
      <c r="HH85" s="290"/>
      <c r="HI85" s="290"/>
      <c r="HJ85" s="290"/>
      <c r="HK85" s="290"/>
      <c r="HL85" s="290"/>
      <c r="HM85" s="290"/>
      <c r="HN85" s="290"/>
      <c r="HO85" s="290"/>
      <c r="HP85" s="290"/>
      <c r="HQ85" s="290"/>
      <c r="HR85" s="290"/>
      <c r="HS85" s="290"/>
      <c r="HT85" s="290"/>
      <c r="HU85" s="290"/>
      <c r="HV85" s="290"/>
      <c r="HW85" s="290"/>
      <c r="HX85" s="290"/>
      <c r="HY85" s="290"/>
      <c r="HZ85" s="290"/>
      <c r="IA85" s="290"/>
      <c r="IB85" s="290"/>
      <c r="IC85" s="290"/>
      <c r="ID85" s="290"/>
      <c r="IE85" s="290"/>
      <c r="IF85" s="290"/>
      <c r="IG85" s="290"/>
      <c r="IH85" s="290"/>
      <c r="II85" s="290"/>
      <c r="IJ85" s="290"/>
      <c r="IK85" s="290"/>
      <c r="IL85" s="290"/>
      <c r="IM85" s="290"/>
      <c r="IN85" s="290"/>
      <c r="IO85" s="290"/>
      <c r="IP85" s="290"/>
      <c r="IQ85" s="59"/>
      <c r="IR85" s="59"/>
      <c r="IS85" s="59"/>
      <c r="IT85" s="59"/>
      <c r="IU85" s="59"/>
      <c r="IV85" s="59"/>
    </row>
    <row r="86" spans="1:256" x14ac:dyDescent="0.2">
      <c r="A86" s="290"/>
      <c r="B86" s="164"/>
      <c r="C86" s="161"/>
      <c r="D86" s="299"/>
      <c r="E86" s="299"/>
      <c r="F86" s="297"/>
      <c r="G86" s="297"/>
      <c r="H86" s="298"/>
      <c r="I86" s="297"/>
      <c r="J86" s="297"/>
      <c r="K86" s="59"/>
      <c r="L86" s="59"/>
      <c r="M86" s="59"/>
      <c r="N86" s="59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  <c r="CR86" s="290"/>
      <c r="CS86" s="290"/>
      <c r="CT86" s="290"/>
      <c r="CU86" s="290"/>
      <c r="CV86" s="290"/>
      <c r="CW86" s="290"/>
      <c r="CX86" s="290"/>
      <c r="CY86" s="290"/>
      <c r="CZ86" s="290"/>
      <c r="DA86" s="290"/>
      <c r="DB86" s="290"/>
      <c r="DC86" s="290"/>
      <c r="DD86" s="290"/>
      <c r="DE86" s="290"/>
      <c r="DF86" s="290"/>
      <c r="DG86" s="290"/>
      <c r="DH86" s="290"/>
      <c r="DI86" s="290"/>
      <c r="DJ86" s="290"/>
      <c r="DK86" s="290"/>
      <c r="DL86" s="290"/>
      <c r="DM86" s="290"/>
      <c r="DN86" s="290"/>
      <c r="DO86" s="290"/>
      <c r="DP86" s="290"/>
      <c r="DQ86" s="290"/>
      <c r="DR86" s="290"/>
      <c r="DS86" s="290"/>
      <c r="DT86" s="290"/>
      <c r="DU86" s="290"/>
      <c r="DV86" s="290"/>
      <c r="DW86" s="290"/>
      <c r="DX86" s="290"/>
      <c r="DY86" s="290"/>
      <c r="DZ86" s="290"/>
      <c r="EA86" s="290"/>
      <c r="EB86" s="290"/>
      <c r="EC86" s="290"/>
      <c r="ED86" s="290"/>
      <c r="EE86" s="290"/>
      <c r="EF86" s="290"/>
      <c r="EG86" s="290"/>
      <c r="EH86" s="290"/>
      <c r="EI86" s="290"/>
      <c r="EJ86" s="290"/>
      <c r="EK86" s="290"/>
      <c r="EL86" s="290"/>
      <c r="EM86" s="290"/>
      <c r="EN86" s="290"/>
      <c r="EO86" s="290"/>
      <c r="EP86" s="290"/>
      <c r="EQ86" s="290"/>
      <c r="ER86" s="290"/>
      <c r="ES86" s="290"/>
      <c r="ET86" s="290"/>
      <c r="EU86" s="290"/>
      <c r="EV86" s="290"/>
      <c r="EW86" s="290"/>
      <c r="EX86" s="290"/>
      <c r="EY86" s="290"/>
      <c r="EZ86" s="290"/>
      <c r="FA86" s="290"/>
      <c r="FB86" s="290"/>
      <c r="FC86" s="290"/>
      <c r="FD86" s="290"/>
      <c r="FE86" s="290"/>
      <c r="FF86" s="290"/>
      <c r="FG86" s="290"/>
      <c r="FH86" s="290"/>
      <c r="FI86" s="290"/>
      <c r="FJ86" s="290"/>
      <c r="FK86" s="290"/>
      <c r="FL86" s="290"/>
      <c r="FM86" s="290"/>
      <c r="FN86" s="290"/>
      <c r="FO86" s="290"/>
      <c r="FP86" s="290"/>
      <c r="FQ86" s="290"/>
      <c r="FR86" s="290"/>
      <c r="FS86" s="290"/>
      <c r="FT86" s="290"/>
      <c r="FU86" s="290"/>
      <c r="FV86" s="290"/>
      <c r="FW86" s="290"/>
      <c r="FX86" s="290"/>
      <c r="FY86" s="290"/>
      <c r="FZ86" s="290"/>
      <c r="GA86" s="290"/>
      <c r="GB86" s="290"/>
      <c r="GC86" s="290"/>
      <c r="GD86" s="290"/>
      <c r="GE86" s="290"/>
      <c r="GF86" s="290"/>
      <c r="GG86" s="290"/>
      <c r="GH86" s="290"/>
      <c r="GI86" s="290"/>
      <c r="GJ86" s="290"/>
      <c r="GK86" s="290"/>
      <c r="GL86" s="290"/>
      <c r="GM86" s="290"/>
      <c r="GN86" s="290"/>
      <c r="GO86" s="290"/>
      <c r="GP86" s="290"/>
      <c r="GQ86" s="290"/>
      <c r="GR86" s="290"/>
      <c r="GS86" s="290"/>
      <c r="GT86" s="290"/>
      <c r="GU86" s="290"/>
      <c r="GV86" s="290"/>
      <c r="GW86" s="290"/>
      <c r="GX86" s="290"/>
      <c r="GY86" s="290"/>
      <c r="GZ86" s="290"/>
      <c r="HA86" s="290"/>
      <c r="HB86" s="290"/>
      <c r="HC86" s="290"/>
      <c r="HD86" s="290"/>
      <c r="HE86" s="290"/>
      <c r="HF86" s="290"/>
      <c r="HG86" s="290"/>
      <c r="HH86" s="290"/>
      <c r="HI86" s="290"/>
      <c r="HJ86" s="290"/>
      <c r="HK86" s="290"/>
      <c r="HL86" s="290"/>
      <c r="HM86" s="290"/>
      <c r="HN86" s="290"/>
      <c r="HO86" s="290"/>
      <c r="HP86" s="290"/>
      <c r="HQ86" s="290"/>
      <c r="HR86" s="290"/>
      <c r="HS86" s="290"/>
      <c r="HT86" s="290"/>
      <c r="HU86" s="290"/>
      <c r="HV86" s="290"/>
      <c r="HW86" s="290"/>
      <c r="HX86" s="290"/>
      <c r="HY86" s="290"/>
      <c r="HZ86" s="290"/>
      <c r="IA86" s="290"/>
      <c r="IB86" s="290"/>
      <c r="IC86" s="290"/>
      <c r="ID86" s="290"/>
      <c r="IE86" s="290"/>
      <c r="IF86" s="290"/>
      <c r="IG86" s="290"/>
      <c r="IH86" s="290"/>
      <c r="II86" s="290"/>
      <c r="IJ86" s="290"/>
      <c r="IK86" s="290"/>
      <c r="IL86" s="290"/>
      <c r="IM86" s="290"/>
      <c r="IN86" s="290"/>
      <c r="IO86" s="290"/>
      <c r="IP86" s="290"/>
      <c r="IQ86" s="59"/>
      <c r="IR86" s="59"/>
      <c r="IS86" s="59"/>
      <c r="IT86" s="59"/>
      <c r="IU86" s="59"/>
      <c r="IV86" s="59"/>
    </row>
    <row r="87" spans="1:256" x14ac:dyDescent="0.2">
      <c r="A87" s="290"/>
      <c r="B87" s="164"/>
      <c r="C87" s="161"/>
      <c r="D87" s="299"/>
      <c r="E87" s="299"/>
      <c r="F87" s="297"/>
      <c r="G87" s="297"/>
      <c r="H87" s="298"/>
      <c r="I87" s="297"/>
      <c r="J87" s="297"/>
      <c r="K87" s="59"/>
      <c r="L87" s="59"/>
      <c r="M87" s="59"/>
      <c r="N87" s="59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  <c r="CQ87" s="290"/>
      <c r="CR87" s="290"/>
      <c r="CS87" s="290"/>
      <c r="CT87" s="290"/>
      <c r="CU87" s="290"/>
      <c r="CV87" s="290"/>
      <c r="CW87" s="290"/>
      <c r="CX87" s="290"/>
      <c r="CY87" s="290"/>
      <c r="CZ87" s="290"/>
      <c r="DA87" s="290"/>
      <c r="DB87" s="290"/>
      <c r="DC87" s="290"/>
      <c r="DD87" s="290"/>
      <c r="DE87" s="290"/>
      <c r="DF87" s="290"/>
      <c r="DG87" s="290"/>
      <c r="DH87" s="290"/>
      <c r="DI87" s="290"/>
      <c r="DJ87" s="290"/>
      <c r="DK87" s="290"/>
      <c r="DL87" s="290"/>
      <c r="DM87" s="290"/>
      <c r="DN87" s="290"/>
      <c r="DO87" s="290"/>
      <c r="DP87" s="290"/>
      <c r="DQ87" s="290"/>
      <c r="DR87" s="290"/>
      <c r="DS87" s="290"/>
      <c r="DT87" s="290"/>
      <c r="DU87" s="290"/>
      <c r="DV87" s="290"/>
      <c r="DW87" s="290"/>
      <c r="DX87" s="290"/>
      <c r="DY87" s="290"/>
      <c r="DZ87" s="290"/>
      <c r="EA87" s="290"/>
      <c r="EB87" s="290"/>
      <c r="EC87" s="290"/>
      <c r="ED87" s="290"/>
      <c r="EE87" s="290"/>
      <c r="EF87" s="290"/>
      <c r="EG87" s="290"/>
      <c r="EH87" s="290"/>
      <c r="EI87" s="290"/>
      <c r="EJ87" s="290"/>
      <c r="EK87" s="290"/>
      <c r="EL87" s="290"/>
      <c r="EM87" s="290"/>
      <c r="EN87" s="290"/>
      <c r="EO87" s="290"/>
      <c r="EP87" s="290"/>
      <c r="EQ87" s="290"/>
      <c r="ER87" s="290"/>
      <c r="ES87" s="290"/>
      <c r="ET87" s="290"/>
      <c r="EU87" s="290"/>
      <c r="EV87" s="290"/>
      <c r="EW87" s="290"/>
      <c r="EX87" s="290"/>
      <c r="EY87" s="290"/>
      <c r="EZ87" s="290"/>
      <c r="FA87" s="290"/>
      <c r="FB87" s="290"/>
      <c r="FC87" s="290"/>
      <c r="FD87" s="290"/>
      <c r="FE87" s="290"/>
      <c r="FF87" s="290"/>
      <c r="FG87" s="290"/>
      <c r="FH87" s="290"/>
      <c r="FI87" s="290"/>
      <c r="FJ87" s="290"/>
      <c r="FK87" s="290"/>
      <c r="FL87" s="290"/>
      <c r="FM87" s="290"/>
      <c r="FN87" s="290"/>
      <c r="FO87" s="290"/>
      <c r="FP87" s="290"/>
      <c r="FQ87" s="290"/>
      <c r="FR87" s="290"/>
      <c r="FS87" s="290"/>
      <c r="FT87" s="290"/>
      <c r="FU87" s="290"/>
      <c r="FV87" s="290"/>
      <c r="FW87" s="290"/>
      <c r="FX87" s="290"/>
      <c r="FY87" s="290"/>
      <c r="FZ87" s="290"/>
      <c r="GA87" s="290"/>
      <c r="GB87" s="290"/>
      <c r="GC87" s="290"/>
      <c r="GD87" s="290"/>
      <c r="GE87" s="290"/>
      <c r="GF87" s="290"/>
      <c r="GG87" s="290"/>
      <c r="GH87" s="290"/>
      <c r="GI87" s="290"/>
      <c r="GJ87" s="290"/>
      <c r="GK87" s="290"/>
      <c r="GL87" s="290"/>
      <c r="GM87" s="290"/>
      <c r="GN87" s="290"/>
      <c r="GO87" s="290"/>
      <c r="GP87" s="290"/>
      <c r="GQ87" s="290"/>
      <c r="GR87" s="290"/>
      <c r="GS87" s="290"/>
      <c r="GT87" s="290"/>
      <c r="GU87" s="290"/>
      <c r="GV87" s="290"/>
      <c r="GW87" s="290"/>
      <c r="GX87" s="290"/>
      <c r="GY87" s="290"/>
      <c r="GZ87" s="290"/>
      <c r="HA87" s="290"/>
      <c r="HB87" s="290"/>
      <c r="HC87" s="290"/>
      <c r="HD87" s="290"/>
      <c r="HE87" s="290"/>
      <c r="HF87" s="290"/>
      <c r="HG87" s="290"/>
      <c r="HH87" s="290"/>
      <c r="HI87" s="290"/>
      <c r="HJ87" s="290"/>
      <c r="HK87" s="290"/>
      <c r="HL87" s="290"/>
      <c r="HM87" s="290"/>
      <c r="HN87" s="290"/>
      <c r="HO87" s="290"/>
      <c r="HP87" s="290"/>
      <c r="HQ87" s="290"/>
      <c r="HR87" s="290"/>
      <c r="HS87" s="290"/>
      <c r="HT87" s="290"/>
      <c r="HU87" s="290"/>
      <c r="HV87" s="290"/>
      <c r="HW87" s="290"/>
      <c r="HX87" s="290"/>
      <c r="HY87" s="290"/>
      <c r="HZ87" s="290"/>
      <c r="IA87" s="290"/>
      <c r="IB87" s="290"/>
      <c r="IC87" s="290"/>
      <c r="ID87" s="290"/>
      <c r="IE87" s="290"/>
      <c r="IF87" s="290"/>
      <c r="IG87" s="290"/>
      <c r="IH87" s="290"/>
      <c r="II87" s="290"/>
      <c r="IJ87" s="290"/>
      <c r="IK87" s="290"/>
      <c r="IL87" s="290"/>
      <c r="IM87" s="290"/>
      <c r="IN87" s="290"/>
      <c r="IO87" s="290"/>
      <c r="IP87" s="290"/>
      <c r="IQ87" s="59"/>
      <c r="IR87" s="59"/>
      <c r="IS87" s="59"/>
      <c r="IT87" s="59"/>
      <c r="IU87" s="59"/>
      <c r="IV87" s="59"/>
    </row>
    <row r="88" spans="1:256" x14ac:dyDescent="0.2">
      <c r="A88" s="290"/>
      <c r="B88" s="164"/>
      <c r="C88" s="161"/>
      <c r="D88" s="299"/>
      <c r="E88" s="299"/>
      <c r="F88" s="297"/>
      <c r="G88" s="297"/>
      <c r="H88" s="298"/>
      <c r="I88" s="297"/>
      <c r="J88" s="297"/>
      <c r="K88" s="59"/>
      <c r="L88" s="59"/>
      <c r="M88" s="59"/>
      <c r="N88" s="59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  <c r="CQ88" s="290"/>
      <c r="CR88" s="290"/>
      <c r="CS88" s="290"/>
      <c r="CT88" s="290"/>
      <c r="CU88" s="290"/>
      <c r="CV88" s="290"/>
      <c r="CW88" s="290"/>
      <c r="CX88" s="290"/>
      <c r="CY88" s="290"/>
      <c r="CZ88" s="290"/>
      <c r="DA88" s="290"/>
      <c r="DB88" s="290"/>
      <c r="DC88" s="290"/>
      <c r="DD88" s="290"/>
      <c r="DE88" s="290"/>
      <c r="DF88" s="290"/>
      <c r="DG88" s="290"/>
      <c r="DH88" s="290"/>
      <c r="DI88" s="290"/>
      <c r="DJ88" s="290"/>
      <c r="DK88" s="290"/>
      <c r="DL88" s="290"/>
      <c r="DM88" s="290"/>
      <c r="DN88" s="290"/>
      <c r="DO88" s="290"/>
      <c r="DP88" s="290"/>
      <c r="DQ88" s="290"/>
      <c r="DR88" s="290"/>
      <c r="DS88" s="290"/>
      <c r="DT88" s="290"/>
      <c r="DU88" s="290"/>
      <c r="DV88" s="290"/>
      <c r="DW88" s="290"/>
      <c r="DX88" s="290"/>
      <c r="DY88" s="290"/>
      <c r="DZ88" s="290"/>
      <c r="EA88" s="290"/>
      <c r="EB88" s="290"/>
      <c r="EC88" s="290"/>
      <c r="ED88" s="290"/>
      <c r="EE88" s="290"/>
      <c r="EF88" s="290"/>
      <c r="EG88" s="290"/>
      <c r="EH88" s="290"/>
      <c r="EI88" s="290"/>
      <c r="EJ88" s="290"/>
      <c r="EK88" s="290"/>
      <c r="EL88" s="290"/>
      <c r="EM88" s="290"/>
      <c r="EN88" s="290"/>
      <c r="EO88" s="290"/>
      <c r="EP88" s="290"/>
      <c r="EQ88" s="290"/>
      <c r="ER88" s="290"/>
      <c r="ES88" s="290"/>
      <c r="ET88" s="290"/>
      <c r="EU88" s="290"/>
      <c r="EV88" s="290"/>
      <c r="EW88" s="290"/>
      <c r="EX88" s="290"/>
      <c r="EY88" s="290"/>
      <c r="EZ88" s="290"/>
      <c r="FA88" s="290"/>
      <c r="FB88" s="290"/>
      <c r="FC88" s="290"/>
      <c r="FD88" s="290"/>
      <c r="FE88" s="290"/>
      <c r="FF88" s="290"/>
      <c r="FG88" s="290"/>
      <c r="FH88" s="290"/>
      <c r="FI88" s="290"/>
      <c r="FJ88" s="290"/>
      <c r="FK88" s="290"/>
      <c r="FL88" s="290"/>
      <c r="FM88" s="290"/>
      <c r="FN88" s="290"/>
      <c r="FO88" s="290"/>
      <c r="FP88" s="290"/>
      <c r="FQ88" s="290"/>
      <c r="FR88" s="290"/>
      <c r="FS88" s="290"/>
      <c r="FT88" s="290"/>
      <c r="FU88" s="290"/>
      <c r="FV88" s="290"/>
      <c r="FW88" s="290"/>
      <c r="FX88" s="290"/>
      <c r="FY88" s="290"/>
      <c r="FZ88" s="290"/>
      <c r="GA88" s="290"/>
      <c r="GB88" s="290"/>
      <c r="GC88" s="290"/>
      <c r="GD88" s="290"/>
      <c r="GE88" s="290"/>
      <c r="GF88" s="290"/>
      <c r="GG88" s="290"/>
      <c r="GH88" s="290"/>
      <c r="GI88" s="290"/>
      <c r="GJ88" s="290"/>
      <c r="GK88" s="290"/>
      <c r="GL88" s="290"/>
      <c r="GM88" s="290"/>
      <c r="GN88" s="290"/>
      <c r="GO88" s="290"/>
      <c r="GP88" s="290"/>
      <c r="GQ88" s="290"/>
      <c r="GR88" s="290"/>
      <c r="GS88" s="290"/>
      <c r="GT88" s="290"/>
      <c r="GU88" s="290"/>
      <c r="GV88" s="290"/>
      <c r="GW88" s="290"/>
      <c r="GX88" s="290"/>
      <c r="GY88" s="290"/>
      <c r="GZ88" s="290"/>
      <c r="HA88" s="290"/>
      <c r="HB88" s="290"/>
      <c r="HC88" s="290"/>
      <c r="HD88" s="290"/>
      <c r="HE88" s="290"/>
      <c r="HF88" s="290"/>
      <c r="HG88" s="290"/>
      <c r="HH88" s="290"/>
      <c r="HI88" s="290"/>
      <c r="HJ88" s="290"/>
      <c r="HK88" s="290"/>
      <c r="HL88" s="290"/>
      <c r="HM88" s="290"/>
      <c r="HN88" s="290"/>
      <c r="HO88" s="290"/>
      <c r="HP88" s="290"/>
      <c r="HQ88" s="290"/>
      <c r="HR88" s="290"/>
      <c r="HS88" s="290"/>
      <c r="HT88" s="290"/>
      <c r="HU88" s="290"/>
      <c r="HV88" s="290"/>
      <c r="HW88" s="290"/>
      <c r="HX88" s="290"/>
      <c r="HY88" s="290"/>
      <c r="HZ88" s="290"/>
      <c r="IA88" s="290"/>
      <c r="IB88" s="290"/>
      <c r="IC88" s="290"/>
      <c r="ID88" s="290"/>
      <c r="IE88" s="290"/>
      <c r="IF88" s="290"/>
      <c r="IG88" s="290"/>
      <c r="IH88" s="290"/>
      <c r="II88" s="290"/>
      <c r="IJ88" s="290"/>
      <c r="IK88" s="290"/>
      <c r="IL88" s="290"/>
      <c r="IM88" s="290"/>
      <c r="IN88" s="290"/>
      <c r="IO88" s="290"/>
      <c r="IP88" s="290"/>
      <c r="IQ88" s="59"/>
      <c r="IR88" s="59"/>
      <c r="IS88" s="59"/>
      <c r="IT88" s="59"/>
      <c r="IU88" s="59"/>
      <c r="IV88" s="59"/>
    </row>
    <row r="89" spans="1:256" x14ac:dyDescent="0.2">
      <c r="A89" s="290"/>
      <c r="B89" s="164"/>
      <c r="C89" s="161"/>
      <c r="D89" s="300"/>
      <c r="E89" s="300"/>
      <c r="F89" s="297"/>
      <c r="G89" s="297"/>
      <c r="H89" s="298"/>
      <c r="I89" s="297"/>
      <c r="J89" s="297"/>
      <c r="K89" s="59"/>
      <c r="L89" s="59"/>
      <c r="M89" s="59"/>
      <c r="N89" s="59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  <c r="CQ89" s="290"/>
      <c r="CR89" s="290"/>
      <c r="CS89" s="290"/>
      <c r="CT89" s="290"/>
      <c r="CU89" s="290"/>
      <c r="CV89" s="290"/>
      <c r="CW89" s="290"/>
      <c r="CX89" s="290"/>
      <c r="CY89" s="290"/>
      <c r="CZ89" s="290"/>
      <c r="DA89" s="290"/>
      <c r="DB89" s="290"/>
      <c r="DC89" s="290"/>
      <c r="DD89" s="290"/>
      <c r="DE89" s="290"/>
      <c r="DF89" s="290"/>
      <c r="DG89" s="290"/>
      <c r="DH89" s="290"/>
      <c r="DI89" s="290"/>
      <c r="DJ89" s="290"/>
      <c r="DK89" s="290"/>
      <c r="DL89" s="290"/>
      <c r="DM89" s="290"/>
      <c r="DN89" s="290"/>
      <c r="DO89" s="290"/>
      <c r="DP89" s="290"/>
      <c r="DQ89" s="290"/>
      <c r="DR89" s="290"/>
      <c r="DS89" s="290"/>
      <c r="DT89" s="290"/>
      <c r="DU89" s="290"/>
      <c r="DV89" s="290"/>
      <c r="DW89" s="290"/>
      <c r="DX89" s="290"/>
      <c r="DY89" s="290"/>
      <c r="DZ89" s="290"/>
      <c r="EA89" s="290"/>
      <c r="EB89" s="290"/>
      <c r="EC89" s="290"/>
      <c r="ED89" s="290"/>
      <c r="EE89" s="290"/>
      <c r="EF89" s="290"/>
      <c r="EG89" s="290"/>
      <c r="EH89" s="290"/>
      <c r="EI89" s="290"/>
      <c r="EJ89" s="290"/>
      <c r="EK89" s="290"/>
      <c r="EL89" s="290"/>
      <c r="EM89" s="290"/>
      <c r="EN89" s="290"/>
      <c r="EO89" s="290"/>
      <c r="EP89" s="290"/>
      <c r="EQ89" s="290"/>
      <c r="ER89" s="290"/>
      <c r="ES89" s="290"/>
      <c r="ET89" s="290"/>
      <c r="EU89" s="290"/>
      <c r="EV89" s="290"/>
      <c r="EW89" s="290"/>
      <c r="EX89" s="290"/>
      <c r="EY89" s="290"/>
      <c r="EZ89" s="290"/>
      <c r="FA89" s="290"/>
      <c r="FB89" s="290"/>
      <c r="FC89" s="290"/>
      <c r="FD89" s="290"/>
      <c r="FE89" s="290"/>
      <c r="FF89" s="290"/>
      <c r="FG89" s="290"/>
      <c r="FH89" s="290"/>
      <c r="FI89" s="290"/>
      <c r="FJ89" s="290"/>
      <c r="FK89" s="290"/>
      <c r="FL89" s="290"/>
      <c r="FM89" s="290"/>
      <c r="FN89" s="290"/>
      <c r="FO89" s="290"/>
      <c r="FP89" s="290"/>
      <c r="FQ89" s="290"/>
      <c r="FR89" s="290"/>
      <c r="FS89" s="290"/>
      <c r="FT89" s="290"/>
      <c r="FU89" s="290"/>
      <c r="FV89" s="290"/>
      <c r="FW89" s="290"/>
      <c r="FX89" s="290"/>
      <c r="FY89" s="290"/>
      <c r="FZ89" s="290"/>
      <c r="GA89" s="290"/>
      <c r="GB89" s="290"/>
      <c r="GC89" s="290"/>
      <c r="GD89" s="290"/>
      <c r="GE89" s="290"/>
      <c r="GF89" s="290"/>
      <c r="GG89" s="290"/>
      <c r="GH89" s="290"/>
      <c r="GI89" s="290"/>
      <c r="GJ89" s="290"/>
      <c r="GK89" s="290"/>
      <c r="GL89" s="290"/>
      <c r="GM89" s="290"/>
      <c r="GN89" s="290"/>
      <c r="GO89" s="290"/>
      <c r="GP89" s="290"/>
      <c r="GQ89" s="290"/>
      <c r="GR89" s="290"/>
      <c r="GS89" s="290"/>
      <c r="GT89" s="290"/>
      <c r="GU89" s="290"/>
      <c r="GV89" s="290"/>
      <c r="GW89" s="290"/>
      <c r="GX89" s="290"/>
      <c r="GY89" s="290"/>
      <c r="GZ89" s="290"/>
      <c r="HA89" s="290"/>
      <c r="HB89" s="290"/>
      <c r="HC89" s="290"/>
      <c r="HD89" s="290"/>
      <c r="HE89" s="290"/>
      <c r="HF89" s="290"/>
      <c r="HG89" s="290"/>
      <c r="HH89" s="290"/>
      <c r="HI89" s="290"/>
      <c r="HJ89" s="290"/>
      <c r="HK89" s="290"/>
      <c r="HL89" s="290"/>
      <c r="HM89" s="290"/>
      <c r="HN89" s="290"/>
      <c r="HO89" s="290"/>
      <c r="HP89" s="290"/>
      <c r="HQ89" s="290"/>
      <c r="HR89" s="290"/>
      <c r="HS89" s="290"/>
      <c r="HT89" s="290"/>
      <c r="HU89" s="290"/>
      <c r="HV89" s="290"/>
      <c r="HW89" s="290"/>
      <c r="HX89" s="290"/>
      <c r="HY89" s="290"/>
      <c r="HZ89" s="290"/>
      <c r="IA89" s="290"/>
      <c r="IB89" s="290"/>
      <c r="IC89" s="290"/>
      <c r="ID89" s="290"/>
      <c r="IE89" s="290"/>
      <c r="IF89" s="290"/>
      <c r="IG89" s="290"/>
      <c r="IH89" s="290"/>
      <c r="II89" s="290"/>
      <c r="IJ89" s="290"/>
      <c r="IK89" s="290"/>
      <c r="IL89" s="290"/>
      <c r="IM89" s="290"/>
      <c r="IN89" s="290"/>
      <c r="IO89" s="290"/>
      <c r="IP89" s="290"/>
      <c r="IQ89" s="59"/>
      <c r="IR89" s="59"/>
      <c r="IS89" s="59"/>
      <c r="IT89" s="59"/>
      <c r="IU89" s="59"/>
      <c r="IV89" s="59"/>
    </row>
    <row r="90" spans="1:256" x14ac:dyDescent="0.2">
      <c r="A90" s="290"/>
      <c r="B90" s="164"/>
      <c r="C90" s="161"/>
      <c r="D90" s="297"/>
      <c r="E90" s="297"/>
      <c r="F90" s="297"/>
      <c r="G90" s="297"/>
      <c r="H90" s="298"/>
      <c r="I90" s="297"/>
      <c r="J90" s="297"/>
      <c r="K90" s="59"/>
      <c r="L90" s="59"/>
      <c r="M90" s="59"/>
      <c r="N90" s="59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90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  <c r="CQ90" s="290"/>
      <c r="CR90" s="290"/>
      <c r="CS90" s="290"/>
      <c r="CT90" s="290"/>
      <c r="CU90" s="290"/>
      <c r="CV90" s="290"/>
      <c r="CW90" s="290"/>
      <c r="CX90" s="290"/>
      <c r="CY90" s="290"/>
      <c r="CZ90" s="290"/>
      <c r="DA90" s="290"/>
      <c r="DB90" s="290"/>
      <c r="DC90" s="290"/>
      <c r="DD90" s="290"/>
      <c r="DE90" s="290"/>
      <c r="DF90" s="290"/>
      <c r="DG90" s="290"/>
      <c r="DH90" s="290"/>
      <c r="DI90" s="290"/>
      <c r="DJ90" s="290"/>
      <c r="DK90" s="290"/>
      <c r="DL90" s="290"/>
      <c r="DM90" s="290"/>
      <c r="DN90" s="290"/>
      <c r="DO90" s="290"/>
      <c r="DP90" s="290"/>
      <c r="DQ90" s="290"/>
      <c r="DR90" s="290"/>
      <c r="DS90" s="290"/>
      <c r="DT90" s="290"/>
      <c r="DU90" s="290"/>
      <c r="DV90" s="290"/>
      <c r="DW90" s="290"/>
      <c r="DX90" s="290"/>
      <c r="DY90" s="290"/>
      <c r="DZ90" s="290"/>
      <c r="EA90" s="290"/>
      <c r="EB90" s="290"/>
      <c r="EC90" s="290"/>
      <c r="ED90" s="290"/>
      <c r="EE90" s="290"/>
      <c r="EF90" s="290"/>
      <c r="EG90" s="290"/>
      <c r="EH90" s="290"/>
      <c r="EI90" s="290"/>
      <c r="EJ90" s="290"/>
      <c r="EK90" s="290"/>
      <c r="EL90" s="290"/>
      <c r="EM90" s="290"/>
      <c r="EN90" s="290"/>
      <c r="EO90" s="290"/>
      <c r="EP90" s="290"/>
      <c r="EQ90" s="290"/>
      <c r="ER90" s="290"/>
      <c r="ES90" s="290"/>
      <c r="ET90" s="290"/>
      <c r="EU90" s="290"/>
      <c r="EV90" s="290"/>
      <c r="EW90" s="290"/>
      <c r="EX90" s="290"/>
      <c r="EY90" s="290"/>
      <c r="EZ90" s="290"/>
      <c r="FA90" s="290"/>
      <c r="FB90" s="290"/>
      <c r="FC90" s="290"/>
      <c r="FD90" s="290"/>
      <c r="FE90" s="290"/>
      <c r="FF90" s="290"/>
      <c r="FG90" s="290"/>
      <c r="FH90" s="290"/>
      <c r="FI90" s="290"/>
      <c r="FJ90" s="290"/>
      <c r="FK90" s="290"/>
      <c r="FL90" s="290"/>
      <c r="FM90" s="290"/>
      <c r="FN90" s="290"/>
      <c r="FO90" s="290"/>
      <c r="FP90" s="290"/>
      <c r="FQ90" s="290"/>
      <c r="FR90" s="290"/>
      <c r="FS90" s="290"/>
      <c r="FT90" s="290"/>
      <c r="FU90" s="290"/>
      <c r="FV90" s="290"/>
      <c r="FW90" s="290"/>
      <c r="FX90" s="290"/>
      <c r="FY90" s="290"/>
      <c r="FZ90" s="290"/>
      <c r="GA90" s="290"/>
      <c r="GB90" s="290"/>
      <c r="GC90" s="290"/>
      <c r="GD90" s="290"/>
      <c r="GE90" s="290"/>
      <c r="GF90" s="290"/>
      <c r="GG90" s="290"/>
      <c r="GH90" s="290"/>
      <c r="GI90" s="290"/>
      <c r="GJ90" s="290"/>
      <c r="GK90" s="290"/>
      <c r="GL90" s="290"/>
      <c r="GM90" s="290"/>
      <c r="GN90" s="290"/>
      <c r="GO90" s="290"/>
      <c r="GP90" s="290"/>
      <c r="GQ90" s="290"/>
      <c r="GR90" s="290"/>
      <c r="GS90" s="290"/>
      <c r="GT90" s="290"/>
      <c r="GU90" s="290"/>
      <c r="GV90" s="290"/>
      <c r="GW90" s="290"/>
      <c r="GX90" s="290"/>
      <c r="GY90" s="290"/>
      <c r="GZ90" s="290"/>
      <c r="HA90" s="290"/>
      <c r="HB90" s="290"/>
      <c r="HC90" s="290"/>
      <c r="HD90" s="290"/>
      <c r="HE90" s="290"/>
      <c r="HF90" s="290"/>
      <c r="HG90" s="290"/>
      <c r="HH90" s="290"/>
      <c r="HI90" s="290"/>
      <c r="HJ90" s="290"/>
      <c r="HK90" s="290"/>
      <c r="HL90" s="290"/>
      <c r="HM90" s="290"/>
      <c r="HN90" s="290"/>
      <c r="HO90" s="290"/>
      <c r="HP90" s="290"/>
      <c r="HQ90" s="290"/>
      <c r="HR90" s="290"/>
      <c r="HS90" s="290"/>
      <c r="HT90" s="290"/>
      <c r="HU90" s="290"/>
      <c r="HV90" s="290"/>
      <c r="HW90" s="290"/>
      <c r="HX90" s="290"/>
      <c r="HY90" s="290"/>
      <c r="HZ90" s="290"/>
      <c r="IA90" s="290"/>
      <c r="IB90" s="290"/>
      <c r="IC90" s="290"/>
      <c r="ID90" s="290"/>
      <c r="IE90" s="290"/>
      <c r="IF90" s="290"/>
      <c r="IG90" s="290"/>
      <c r="IH90" s="290"/>
      <c r="II90" s="290"/>
      <c r="IJ90" s="290"/>
      <c r="IK90" s="290"/>
      <c r="IL90" s="290"/>
      <c r="IM90" s="290"/>
      <c r="IN90" s="290"/>
      <c r="IO90" s="290"/>
      <c r="IP90" s="290"/>
      <c r="IQ90" s="59"/>
      <c r="IR90" s="59"/>
      <c r="IS90" s="59"/>
      <c r="IT90" s="59"/>
      <c r="IU90" s="59"/>
      <c r="IV90" s="59"/>
    </row>
    <row r="91" spans="1:256" x14ac:dyDescent="0.2">
      <c r="A91" s="290"/>
      <c r="B91" s="164"/>
      <c r="C91" s="161"/>
      <c r="D91" s="297"/>
      <c r="E91" s="297"/>
      <c r="F91" s="297"/>
      <c r="G91" s="297"/>
      <c r="H91" s="298"/>
      <c r="I91" s="297"/>
      <c r="J91" s="297"/>
      <c r="K91" s="59"/>
      <c r="L91" s="59"/>
      <c r="M91" s="59"/>
      <c r="N91" s="59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90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  <c r="CQ91" s="290"/>
      <c r="CR91" s="290"/>
      <c r="CS91" s="290"/>
      <c r="CT91" s="290"/>
      <c r="CU91" s="290"/>
      <c r="CV91" s="290"/>
      <c r="CW91" s="290"/>
      <c r="CX91" s="290"/>
      <c r="CY91" s="290"/>
      <c r="CZ91" s="290"/>
      <c r="DA91" s="290"/>
      <c r="DB91" s="290"/>
      <c r="DC91" s="290"/>
      <c r="DD91" s="290"/>
      <c r="DE91" s="290"/>
      <c r="DF91" s="290"/>
      <c r="DG91" s="290"/>
      <c r="DH91" s="290"/>
      <c r="DI91" s="290"/>
      <c r="DJ91" s="290"/>
      <c r="DK91" s="290"/>
      <c r="DL91" s="290"/>
      <c r="DM91" s="290"/>
      <c r="DN91" s="290"/>
      <c r="DO91" s="290"/>
      <c r="DP91" s="290"/>
      <c r="DQ91" s="290"/>
      <c r="DR91" s="290"/>
      <c r="DS91" s="290"/>
      <c r="DT91" s="290"/>
      <c r="DU91" s="290"/>
      <c r="DV91" s="290"/>
      <c r="DW91" s="290"/>
      <c r="DX91" s="290"/>
      <c r="DY91" s="290"/>
      <c r="DZ91" s="290"/>
      <c r="EA91" s="290"/>
      <c r="EB91" s="290"/>
      <c r="EC91" s="290"/>
      <c r="ED91" s="290"/>
      <c r="EE91" s="290"/>
      <c r="EF91" s="290"/>
      <c r="EG91" s="290"/>
      <c r="EH91" s="290"/>
      <c r="EI91" s="290"/>
      <c r="EJ91" s="290"/>
      <c r="EK91" s="290"/>
      <c r="EL91" s="290"/>
      <c r="EM91" s="290"/>
      <c r="EN91" s="290"/>
      <c r="EO91" s="290"/>
      <c r="EP91" s="290"/>
      <c r="EQ91" s="290"/>
      <c r="ER91" s="290"/>
      <c r="ES91" s="290"/>
      <c r="ET91" s="290"/>
      <c r="EU91" s="290"/>
      <c r="EV91" s="290"/>
      <c r="EW91" s="290"/>
      <c r="EX91" s="290"/>
      <c r="EY91" s="290"/>
      <c r="EZ91" s="290"/>
      <c r="FA91" s="290"/>
      <c r="FB91" s="290"/>
      <c r="FC91" s="290"/>
      <c r="FD91" s="290"/>
      <c r="FE91" s="290"/>
      <c r="FF91" s="290"/>
      <c r="FG91" s="290"/>
      <c r="FH91" s="290"/>
      <c r="FI91" s="290"/>
      <c r="FJ91" s="290"/>
      <c r="FK91" s="290"/>
      <c r="FL91" s="290"/>
      <c r="FM91" s="290"/>
      <c r="FN91" s="290"/>
      <c r="FO91" s="290"/>
      <c r="FP91" s="290"/>
      <c r="FQ91" s="290"/>
      <c r="FR91" s="290"/>
      <c r="FS91" s="290"/>
      <c r="FT91" s="290"/>
      <c r="FU91" s="290"/>
      <c r="FV91" s="290"/>
      <c r="FW91" s="290"/>
      <c r="FX91" s="290"/>
      <c r="FY91" s="290"/>
      <c r="FZ91" s="290"/>
      <c r="GA91" s="290"/>
      <c r="GB91" s="290"/>
      <c r="GC91" s="290"/>
      <c r="GD91" s="290"/>
      <c r="GE91" s="290"/>
      <c r="GF91" s="290"/>
      <c r="GG91" s="290"/>
      <c r="GH91" s="290"/>
      <c r="GI91" s="290"/>
      <c r="GJ91" s="290"/>
      <c r="GK91" s="290"/>
      <c r="GL91" s="290"/>
      <c r="GM91" s="290"/>
      <c r="GN91" s="290"/>
      <c r="GO91" s="290"/>
      <c r="GP91" s="290"/>
      <c r="GQ91" s="290"/>
      <c r="GR91" s="290"/>
      <c r="GS91" s="290"/>
      <c r="GT91" s="290"/>
      <c r="GU91" s="290"/>
      <c r="GV91" s="290"/>
      <c r="GW91" s="290"/>
      <c r="GX91" s="290"/>
      <c r="GY91" s="290"/>
      <c r="GZ91" s="290"/>
      <c r="HA91" s="290"/>
      <c r="HB91" s="290"/>
      <c r="HC91" s="290"/>
      <c r="HD91" s="290"/>
      <c r="HE91" s="290"/>
      <c r="HF91" s="290"/>
      <c r="HG91" s="290"/>
      <c r="HH91" s="290"/>
      <c r="HI91" s="290"/>
      <c r="HJ91" s="290"/>
      <c r="HK91" s="290"/>
      <c r="HL91" s="290"/>
      <c r="HM91" s="290"/>
      <c r="HN91" s="290"/>
      <c r="HO91" s="290"/>
      <c r="HP91" s="290"/>
      <c r="HQ91" s="290"/>
      <c r="HR91" s="290"/>
      <c r="HS91" s="290"/>
      <c r="HT91" s="290"/>
      <c r="HU91" s="290"/>
      <c r="HV91" s="290"/>
      <c r="HW91" s="290"/>
      <c r="HX91" s="290"/>
      <c r="HY91" s="290"/>
      <c r="HZ91" s="290"/>
      <c r="IA91" s="290"/>
      <c r="IB91" s="290"/>
      <c r="IC91" s="290"/>
      <c r="ID91" s="290"/>
      <c r="IE91" s="290"/>
      <c r="IF91" s="290"/>
      <c r="IG91" s="290"/>
      <c r="IH91" s="290"/>
      <c r="II91" s="290"/>
      <c r="IJ91" s="290"/>
      <c r="IK91" s="290"/>
      <c r="IL91" s="290"/>
      <c r="IM91" s="290"/>
      <c r="IN91" s="290"/>
      <c r="IO91" s="290"/>
      <c r="IP91" s="290"/>
      <c r="IQ91" s="59"/>
      <c r="IR91" s="59"/>
      <c r="IS91" s="59"/>
      <c r="IT91" s="59"/>
      <c r="IU91" s="59"/>
      <c r="IV91" s="59"/>
    </row>
    <row r="92" spans="1:256" x14ac:dyDescent="0.2">
      <c r="A92" s="290"/>
      <c r="B92" s="164"/>
      <c r="C92" s="161"/>
      <c r="D92" s="297"/>
      <c r="E92" s="297"/>
      <c r="F92" s="297"/>
      <c r="G92" s="297"/>
      <c r="H92" s="298"/>
      <c r="I92" s="297"/>
      <c r="J92" s="297"/>
      <c r="K92" s="59"/>
      <c r="L92" s="59"/>
      <c r="M92" s="59"/>
      <c r="N92" s="59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90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  <c r="CQ92" s="290"/>
      <c r="CR92" s="290"/>
      <c r="CS92" s="290"/>
      <c r="CT92" s="290"/>
      <c r="CU92" s="290"/>
      <c r="CV92" s="290"/>
      <c r="CW92" s="290"/>
      <c r="CX92" s="290"/>
      <c r="CY92" s="290"/>
      <c r="CZ92" s="290"/>
      <c r="DA92" s="290"/>
      <c r="DB92" s="290"/>
      <c r="DC92" s="290"/>
      <c r="DD92" s="290"/>
      <c r="DE92" s="290"/>
      <c r="DF92" s="290"/>
      <c r="DG92" s="290"/>
      <c r="DH92" s="290"/>
      <c r="DI92" s="290"/>
      <c r="DJ92" s="290"/>
      <c r="DK92" s="290"/>
      <c r="DL92" s="290"/>
      <c r="DM92" s="290"/>
      <c r="DN92" s="290"/>
      <c r="DO92" s="290"/>
      <c r="DP92" s="290"/>
      <c r="DQ92" s="290"/>
      <c r="DR92" s="290"/>
      <c r="DS92" s="290"/>
      <c r="DT92" s="290"/>
      <c r="DU92" s="290"/>
      <c r="DV92" s="290"/>
      <c r="DW92" s="290"/>
      <c r="DX92" s="290"/>
      <c r="DY92" s="290"/>
      <c r="DZ92" s="290"/>
      <c r="EA92" s="290"/>
      <c r="EB92" s="290"/>
      <c r="EC92" s="290"/>
      <c r="ED92" s="290"/>
      <c r="EE92" s="290"/>
      <c r="EF92" s="290"/>
      <c r="EG92" s="290"/>
      <c r="EH92" s="290"/>
      <c r="EI92" s="290"/>
      <c r="EJ92" s="290"/>
      <c r="EK92" s="290"/>
      <c r="EL92" s="290"/>
      <c r="EM92" s="290"/>
      <c r="EN92" s="290"/>
      <c r="EO92" s="290"/>
      <c r="EP92" s="290"/>
      <c r="EQ92" s="290"/>
      <c r="ER92" s="290"/>
      <c r="ES92" s="290"/>
      <c r="ET92" s="290"/>
      <c r="EU92" s="290"/>
      <c r="EV92" s="290"/>
      <c r="EW92" s="290"/>
      <c r="EX92" s="290"/>
      <c r="EY92" s="290"/>
      <c r="EZ92" s="290"/>
      <c r="FA92" s="290"/>
      <c r="FB92" s="290"/>
      <c r="FC92" s="290"/>
      <c r="FD92" s="290"/>
      <c r="FE92" s="290"/>
      <c r="FF92" s="290"/>
      <c r="FG92" s="290"/>
      <c r="FH92" s="290"/>
      <c r="FI92" s="290"/>
      <c r="FJ92" s="290"/>
      <c r="FK92" s="290"/>
      <c r="FL92" s="290"/>
      <c r="FM92" s="290"/>
      <c r="FN92" s="290"/>
      <c r="FO92" s="290"/>
      <c r="FP92" s="290"/>
      <c r="FQ92" s="290"/>
      <c r="FR92" s="290"/>
      <c r="FS92" s="290"/>
      <c r="FT92" s="290"/>
      <c r="FU92" s="290"/>
      <c r="FV92" s="290"/>
      <c r="FW92" s="290"/>
      <c r="FX92" s="290"/>
      <c r="FY92" s="290"/>
      <c r="FZ92" s="290"/>
      <c r="GA92" s="290"/>
      <c r="GB92" s="290"/>
      <c r="GC92" s="290"/>
      <c r="GD92" s="290"/>
      <c r="GE92" s="290"/>
      <c r="GF92" s="290"/>
      <c r="GG92" s="290"/>
      <c r="GH92" s="290"/>
      <c r="GI92" s="290"/>
      <c r="GJ92" s="290"/>
      <c r="GK92" s="290"/>
      <c r="GL92" s="290"/>
      <c r="GM92" s="290"/>
      <c r="GN92" s="290"/>
      <c r="GO92" s="290"/>
      <c r="GP92" s="290"/>
      <c r="GQ92" s="290"/>
      <c r="GR92" s="290"/>
      <c r="GS92" s="290"/>
      <c r="GT92" s="290"/>
      <c r="GU92" s="290"/>
      <c r="GV92" s="290"/>
      <c r="GW92" s="290"/>
      <c r="GX92" s="290"/>
      <c r="GY92" s="290"/>
      <c r="GZ92" s="290"/>
      <c r="HA92" s="290"/>
      <c r="HB92" s="290"/>
      <c r="HC92" s="290"/>
      <c r="HD92" s="290"/>
      <c r="HE92" s="290"/>
      <c r="HF92" s="290"/>
      <c r="HG92" s="290"/>
      <c r="HH92" s="290"/>
      <c r="HI92" s="290"/>
      <c r="HJ92" s="290"/>
      <c r="HK92" s="290"/>
      <c r="HL92" s="290"/>
      <c r="HM92" s="290"/>
      <c r="HN92" s="290"/>
      <c r="HO92" s="290"/>
      <c r="HP92" s="290"/>
      <c r="HQ92" s="290"/>
      <c r="HR92" s="290"/>
      <c r="HS92" s="290"/>
      <c r="HT92" s="290"/>
      <c r="HU92" s="290"/>
      <c r="HV92" s="290"/>
      <c r="HW92" s="290"/>
      <c r="HX92" s="290"/>
      <c r="HY92" s="290"/>
      <c r="HZ92" s="290"/>
      <c r="IA92" s="290"/>
      <c r="IB92" s="290"/>
      <c r="IC92" s="290"/>
      <c r="ID92" s="290"/>
      <c r="IE92" s="290"/>
      <c r="IF92" s="290"/>
      <c r="IG92" s="290"/>
      <c r="IH92" s="290"/>
      <c r="II92" s="290"/>
      <c r="IJ92" s="290"/>
      <c r="IK92" s="290"/>
      <c r="IL92" s="290"/>
      <c r="IM92" s="290"/>
      <c r="IN92" s="290"/>
      <c r="IO92" s="290"/>
      <c r="IP92" s="290"/>
      <c r="IQ92" s="59"/>
      <c r="IR92" s="59"/>
      <c r="IS92" s="59"/>
      <c r="IT92" s="59"/>
      <c r="IU92" s="59"/>
      <c r="IV92" s="59"/>
    </row>
    <row r="93" spans="1:256" x14ac:dyDescent="0.2">
      <c r="A93" s="290"/>
      <c r="B93" s="169"/>
      <c r="C93" s="161"/>
      <c r="D93" s="299"/>
      <c r="E93" s="299"/>
      <c r="F93" s="297"/>
      <c r="G93" s="297"/>
      <c r="H93" s="298"/>
      <c r="I93" s="297"/>
      <c r="J93" s="297"/>
      <c r="K93" s="59"/>
      <c r="L93" s="59"/>
      <c r="M93" s="59"/>
      <c r="N93" s="59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90"/>
      <c r="CG93" s="290"/>
      <c r="CH93" s="290"/>
      <c r="CI93" s="290"/>
      <c r="CJ93" s="290"/>
      <c r="CK93" s="290"/>
      <c r="CL93" s="290"/>
      <c r="CM93" s="290"/>
      <c r="CN93" s="290"/>
      <c r="CO93" s="290"/>
      <c r="CP93" s="290"/>
      <c r="CQ93" s="290"/>
      <c r="CR93" s="290"/>
      <c r="CS93" s="290"/>
      <c r="CT93" s="290"/>
      <c r="CU93" s="290"/>
      <c r="CV93" s="290"/>
      <c r="CW93" s="290"/>
      <c r="CX93" s="290"/>
      <c r="CY93" s="290"/>
      <c r="CZ93" s="290"/>
      <c r="DA93" s="290"/>
      <c r="DB93" s="290"/>
      <c r="DC93" s="290"/>
      <c r="DD93" s="290"/>
      <c r="DE93" s="290"/>
      <c r="DF93" s="290"/>
      <c r="DG93" s="290"/>
      <c r="DH93" s="290"/>
      <c r="DI93" s="290"/>
      <c r="DJ93" s="290"/>
      <c r="DK93" s="290"/>
      <c r="DL93" s="290"/>
      <c r="DM93" s="290"/>
      <c r="DN93" s="290"/>
      <c r="DO93" s="290"/>
      <c r="DP93" s="290"/>
      <c r="DQ93" s="290"/>
      <c r="DR93" s="290"/>
      <c r="DS93" s="290"/>
      <c r="DT93" s="290"/>
      <c r="DU93" s="290"/>
      <c r="DV93" s="290"/>
      <c r="DW93" s="290"/>
      <c r="DX93" s="290"/>
      <c r="DY93" s="290"/>
      <c r="DZ93" s="290"/>
      <c r="EA93" s="290"/>
      <c r="EB93" s="290"/>
      <c r="EC93" s="290"/>
      <c r="ED93" s="290"/>
      <c r="EE93" s="290"/>
      <c r="EF93" s="290"/>
      <c r="EG93" s="290"/>
      <c r="EH93" s="290"/>
      <c r="EI93" s="290"/>
      <c r="EJ93" s="290"/>
      <c r="EK93" s="290"/>
      <c r="EL93" s="290"/>
      <c r="EM93" s="290"/>
      <c r="EN93" s="290"/>
      <c r="EO93" s="290"/>
      <c r="EP93" s="290"/>
      <c r="EQ93" s="290"/>
      <c r="ER93" s="290"/>
      <c r="ES93" s="290"/>
      <c r="ET93" s="290"/>
      <c r="EU93" s="290"/>
      <c r="EV93" s="290"/>
      <c r="EW93" s="290"/>
      <c r="EX93" s="290"/>
      <c r="EY93" s="290"/>
      <c r="EZ93" s="290"/>
      <c r="FA93" s="290"/>
      <c r="FB93" s="290"/>
      <c r="FC93" s="290"/>
      <c r="FD93" s="290"/>
      <c r="FE93" s="290"/>
      <c r="FF93" s="290"/>
      <c r="FG93" s="290"/>
      <c r="FH93" s="290"/>
      <c r="FI93" s="290"/>
      <c r="FJ93" s="290"/>
      <c r="FK93" s="290"/>
      <c r="FL93" s="290"/>
      <c r="FM93" s="290"/>
      <c r="FN93" s="290"/>
      <c r="FO93" s="290"/>
      <c r="FP93" s="290"/>
      <c r="FQ93" s="290"/>
      <c r="FR93" s="290"/>
      <c r="FS93" s="290"/>
      <c r="FT93" s="290"/>
      <c r="FU93" s="290"/>
      <c r="FV93" s="290"/>
      <c r="FW93" s="290"/>
      <c r="FX93" s="290"/>
      <c r="FY93" s="290"/>
      <c r="FZ93" s="290"/>
      <c r="GA93" s="290"/>
      <c r="GB93" s="290"/>
      <c r="GC93" s="290"/>
      <c r="GD93" s="290"/>
      <c r="GE93" s="290"/>
      <c r="GF93" s="290"/>
      <c r="GG93" s="290"/>
      <c r="GH93" s="290"/>
      <c r="GI93" s="290"/>
      <c r="GJ93" s="290"/>
      <c r="GK93" s="290"/>
      <c r="GL93" s="290"/>
      <c r="GM93" s="290"/>
      <c r="GN93" s="290"/>
      <c r="GO93" s="290"/>
      <c r="GP93" s="290"/>
      <c r="GQ93" s="290"/>
      <c r="GR93" s="290"/>
      <c r="GS93" s="290"/>
      <c r="GT93" s="290"/>
      <c r="GU93" s="290"/>
      <c r="GV93" s="290"/>
      <c r="GW93" s="290"/>
      <c r="GX93" s="290"/>
      <c r="GY93" s="290"/>
      <c r="GZ93" s="290"/>
      <c r="HA93" s="290"/>
      <c r="HB93" s="290"/>
      <c r="HC93" s="290"/>
      <c r="HD93" s="290"/>
      <c r="HE93" s="290"/>
      <c r="HF93" s="290"/>
      <c r="HG93" s="290"/>
      <c r="HH93" s="290"/>
      <c r="HI93" s="290"/>
      <c r="HJ93" s="290"/>
      <c r="HK93" s="290"/>
      <c r="HL93" s="290"/>
      <c r="HM93" s="290"/>
      <c r="HN93" s="290"/>
      <c r="HO93" s="290"/>
      <c r="HP93" s="290"/>
      <c r="HQ93" s="290"/>
      <c r="HR93" s="290"/>
      <c r="HS93" s="290"/>
      <c r="HT93" s="290"/>
      <c r="HU93" s="290"/>
      <c r="HV93" s="290"/>
      <c r="HW93" s="290"/>
      <c r="HX93" s="290"/>
      <c r="HY93" s="290"/>
      <c r="HZ93" s="290"/>
      <c r="IA93" s="290"/>
      <c r="IB93" s="290"/>
      <c r="IC93" s="290"/>
      <c r="ID93" s="290"/>
      <c r="IE93" s="290"/>
      <c r="IF93" s="290"/>
      <c r="IG93" s="290"/>
      <c r="IH93" s="290"/>
      <c r="II93" s="290"/>
      <c r="IJ93" s="290"/>
      <c r="IK93" s="290"/>
      <c r="IL93" s="290"/>
      <c r="IM93" s="290"/>
      <c r="IN93" s="290"/>
      <c r="IO93" s="290"/>
      <c r="IP93" s="290"/>
      <c r="IQ93" s="59"/>
      <c r="IR93" s="59"/>
      <c r="IS93" s="59"/>
      <c r="IT93" s="59"/>
      <c r="IU93" s="59"/>
      <c r="IV93" s="59"/>
    </row>
    <row r="94" spans="1:256" x14ac:dyDescent="0.2">
      <c r="A94" s="290"/>
      <c r="B94" s="169"/>
      <c r="C94" s="161"/>
      <c r="D94" s="299"/>
      <c r="E94" s="299"/>
      <c r="F94" s="297"/>
      <c r="G94" s="297"/>
      <c r="H94" s="298"/>
      <c r="I94" s="297"/>
      <c r="J94" s="297"/>
      <c r="K94" s="59"/>
      <c r="L94" s="59"/>
      <c r="M94" s="59"/>
      <c r="N94" s="59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90"/>
      <c r="CG94" s="290"/>
      <c r="CH94" s="290"/>
      <c r="CI94" s="290"/>
      <c r="CJ94" s="290"/>
      <c r="CK94" s="290"/>
      <c r="CL94" s="290"/>
      <c r="CM94" s="290"/>
      <c r="CN94" s="290"/>
      <c r="CO94" s="290"/>
      <c r="CP94" s="290"/>
      <c r="CQ94" s="290"/>
      <c r="CR94" s="290"/>
      <c r="CS94" s="290"/>
      <c r="CT94" s="290"/>
      <c r="CU94" s="290"/>
      <c r="CV94" s="290"/>
      <c r="CW94" s="290"/>
      <c r="CX94" s="290"/>
      <c r="CY94" s="290"/>
      <c r="CZ94" s="290"/>
      <c r="DA94" s="290"/>
      <c r="DB94" s="290"/>
      <c r="DC94" s="290"/>
      <c r="DD94" s="290"/>
      <c r="DE94" s="290"/>
      <c r="DF94" s="290"/>
      <c r="DG94" s="290"/>
      <c r="DH94" s="290"/>
      <c r="DI94" s="290"/>
      <c r="DJ94" s="290"/>
      <c r="DK94" s="290"/>
      <c r="DL94" s="290"/>
      <c r="DM94" s="290"/>
      <c r="DN94" s="290"/>
      <c r="DO94" s="290"/>
      <c r="DP94" s="290"/>
      <c r="DQ94" s="290"/>
      <c r="DR94" s="290"/>
      <c r="DS94" s="290"/>
      <c r="DT94" s="290"/>
      <c r="DU94" s="290"/>
      <c r="DV94" s="290"/>
      <c r="DW94" s="290"/>
      <c r="DX94" s="290"/>
      <c r="DY94" s="290"/>
      <c r="DZ94" s="290"/>
      <c r="EA94" s="290"/>
      <c r="EB94" s="290"/>
      <c r="EC94" s="290"/>
      <c r="ED94" s="290"/>
      <c r="EE94" s="290"/>
      <c r="EF94" s="290"/>
      <c r="EG94" s="290"/>
      <c r="EH94" s="290"/>
      <c r="EI94" s="290"/>
      <c r="EJ94" s="290"/>
      <c r="EK94" s="290"/>
      <c r="EL94" s="290"/>
      <c r="EM94" s="290"/>
      <c r="EN94" s="290"/>
      <c r="EO94" s="290"/>
      <c r="EP94" s="290"/>
      <c r="EQ94" s="290"/>
      <c r="ER94" s="290"/>
      <c r="ES94" s="290"/>
      <c r="ET94" s="290"/>
      <c r="EU94" s="290"/>
      <c r="EV94" s="290"/>
      <c r="EW94" s="290"/>
      <c r="EX94" s="290"/>
      <c r="EY94" s="290"/>
      <c r="EZ94" s="290"/>
      <c r="FA94" s="290"/>
      <c r="FB94" s="290"/>
      <c r="FC94" s="290"/>
      <c r="FD94" s="290"/>
      <c r="FE94" s="290"/>
      <c r="FF94" s="290"/>
      <c r="FG94" s="290"/>
      <c r="FH94" s="290"/>
      <c r="FI94" s="290"/>
      <c r="FJ94" s="290"/>
      <c r="FK94" s="290"/>
      <c r="FL94" s="290"/>
      <c r="FM94" s="290"/>
      <c r="FN94" s="290"/>
      <c r="FO94" s="290"/>
      <c r="FP94" s="290"/>
      <c r="FQ94" s="290"/>
      <c r="FR94" s="290"/>
      <c r="FS94" s="290"/>
      <c r="FT94" s="290"/>
      <c r="FU94" s="290"/>
      <c r="FV94" s="290"/>
      <c r="FW94" s="290"/>
      <c r="FX94" s="290"/>
      <c r="FY94" s="290"/>
      <c r="FZ94" s="290"/>
      <c r="GA94" s="290"/>
      <c r="GB94" s="290"/>
      <c r="GC94" s="290"/>
      <c r="GD94" s="290"/>
      <c r="GE94" s="290"/>
      <c r="GF94" s="290"/>
      <c r="GG94" s="290"/>
      <c r="GH94" s="290"/>
      <c r="GI94" s="290"/>
      <c r="GJ94" s="290"/>
      <c r="GK94" s="290"/>
      <c r="GL94" s="290"/>
      <c r="GM94" s="290"/>
      <c r="GN94" s="290"/>
      <c r="GO94" s="290"/>
      <c r="GP94" s="290"/>
      <c r="GQ94" s="290"/>
      <c r="GR94" s="290"/>
      <c r="GS94" s="290"/>
      <c r="GT94" s="290"/>
      <c r="GU94" s="290"/>
      <c r="GV94" s="290"/>
      <c r="GW94" s="290"/>
      <c r="GX94" s="290"/>
      <c r="GY94" s="290"/>
      <c r="GZ94" s="290"/>
      <c r="HA94" s="290"/>
      <c r="HB94" s="290"/>
      <c r="HC94" s="290"/>
      <c r="HD94" s="290"/>
      <c r="HE94" s="290"/>
      <c r="HF94" s="290"/>
      <c r="HG94" s="290"/>
      <c r="HH94" s="290"/>
      <c r="HI94" s="290"/>
      <c r="HJ94" s="290"/>
      <c r="HK94" s="290"/>
      <c r="HL94" s="290"/>
      <c r="HM94" s="290"/>
      <c r="HN94" s="290"/>
      <c r="HO94" s="290"/>
      <c r="HP94" s="290"/>
      <c r="HQ94" s="290"/>
      <c r="HR94" s="290"/>
      <c r="HS94" s="290"/>
      <c r="HT94" s="290"/>
      <c r="HU94" s="290"/>
      <c r="HV94" s="290"/>
      <c r="HW94" s="290"/>
      <c r="HX94" s="290"/>
      <c r="HY94" s="290"/>
      <c r="HZ94" s="290"/>
      <c r="IA94" s="290"/>
      <c r="IB94" s="290"/>
      <c r="IC94" s="290"/>
      <c r="ID94" s="290"/>
      <c r="IE94" s="290"/>
      <c r="IF94" s="290"/>
      <c r="IG94" s="290"/>
      <c r="IH94" s="290"/>
      <c r="II94" s="290"/>
      <c r="IJ94" s="290"/>
      <c r="IK94" s="290"/>
      <c r="IL94" s="290"/>
      <c r="IM94" s="290"/>
      <c r="IN94" s="290"/>
      <c r="IO94" s="290"/>
      <c r="IP94" s="290"/>
      <c r="IQ94" s="59"/>
      <c r="IR94" s="59"/>
      <c r="IS94" s="59"/>
      <c r="IT94" s="59"/>
      <c r="IU94" s="59"/>
      <c r="IV94" s="59"/>
    </row>
    <row r="95" spans="1:256" x14ac:dyDescent="0.2">
      <c r="A95" s="294"/>
      <c r="B95" s="294"/>
      <c r="C95" s="289"/>
      <c r="D95" s="59"/>
      <c r="E95" s="59"/>
      <c r="F95" s="59"/>
      <c r="G95" s="59"/>
      <c r="H95" s="296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9"/>
      <c r="CW95" s="59"/>
      <c r="CX95" s="59"/>
      <c r="CY95" s="59"/>
      <c r="CZ95" s="59"/>
      <c r="DA95" s="59"/>
      <c r="DB95" s="59"/>
      <c r="DC95" s="59"/>
      <c r="DD95" s="59"/>
      <c r="DE95" s="59"/>
      <c r="DF95" s="59"/>
      <c r="DG95" s="59"/>
      <c r="DH95" s="59"/>
      <c r="DI95" s="59"/>
      <c r="DJ95" s="59"/>
      <c r="DK95" s="59"/>
      <c r="DL95" s="59"/>
      <c r="DM95" s="59"/>
      <c r="DN95" s="59"/>
      <c r="DO95" s="59"/>
      <c r="DP95" s="59"/>
      <c r="DQ95" s="59"/>
      <c r="DR95" s="59"/>
      <c r="DS95" s="59"/>
      <c r="DT95" s="59"/>
      <c r="DU95" s="59"/>
      <c r="DV95" s="59"/>
      <c r="DW95" s="59"/>
      <c r="DX95" s="59"/>
      <c r="DY95" s="59"/>
      <c r="DZ95" s="59"/>
      <c r="EA95" s="59"/>
      <c r="EB95" s="59"/>
      <c r="EC95" s="59"/>
      <c r="ED95" s="59"/>
      <c r="EE95" s="59"/>
      <c r="EF95" s="59"/>
      <c r="EG95" s="59"/>
      <c r="EH95" s="59"/>
      <c r="EI95" s="59"/>
      <c r="EJ95" s="59"/>
      <c r="EK95" s="59"/>
      <c r="EL95" s="59"/>
      <c r="EM95" s="59"/>
      <c r="EN95" s="59"/>
      <c r="EO95" s="59"/>
      <c r="EP95" s="59"/>
      <c r="EQ95" s="59"/>
      <c r="ER95" s="59"/>
      <c r="ES95" s="59"/>
      <c r="ET95" s="59"/>
      <c r="EU95" s="59"/>
      <c r="EV95" s="59"/>
      <c r="EW95" s="59"/>
      <c r="EX95" s="59"/>
      <c r="EY95" s="59"/>
      <c r="EZ95" s="59"/>
      <c r="FA95" s="59"/>
      <c r="FB95" s="59"/>
      <c r="FC95" s="59"/>
      <c r="FD95" s="59"/>
      <c r="FE95" s="59"/>
      <c r="FF95" s="59"/>
      <c r="FG95" s="59"/>
      <c r="FH95" s="59"/>
      <c r="FI95" s="59"/>
      <c r="FJ95" s="59"/>
      <c r="FK95" s="59"/>
      <c r="FL95" s="59"/>
      <c r="FM95" s="59"/>
      <c r="FN95" s="59"/>
      <c r="FO95" s="59"/>
      <c r="FP95" s="59"/>
      <c r="FQ95" s="59"/>
      <c r="FR95" s="59"/>
      <c r="FS95" s="59"/>
      <c r="FT95" s="59"/>
      <c r="FU95" s="59"/>
      <c r="FV95" s="59"/>
      <c r="FW95" s="59"/>
      <c r="FX95" s="59"/>
      <c r="FY95" s="59"/>
      <c r="FZ95" s="59"/>
      <c r="GA95" s="59"/>
      <c r="GB95" s="59"/>
      <c r="GC95" s="59"/>
      <c r="GD95" s="59"/>
      <c r="GE95" s="59"/>
      <c r="GF95" s="59"/>
      <c r="GG95" s="59"/>
      <c r="GH95" s="59"/>
      <c r="GI95" s="59"/>
      <c r="GJ95" s="59"/>
      <c r="GK95" s="59"/>
      <c r="GL95" s="59"/>
      <c r="GM95" s="59"/>
      <c r="GN95" s="59"/>
      <c r="GO95" s="59"/>
      <c r="GP95" s="59"/>
      <c r="GQ95" s="59"/>
      <c r="GR95" s="59"/>
      <c r="GS95" s="59"/>
      <c r="GT95" s="59"/>
      <c r="GU95" s="59"/>
      <c r="GV95" s="59"/>
      <c r="GW95" s="59"/>
      <c r="GX95" s="59"/>
      <c r="GY95" s="59"/>
      <c r="GZ95" s="59"/>
      <c r="HA95" s="59"/>
      <c r="HB95" s="59"/>
      <c r="HC95" s="59"/>
      <c r="HD95" s="59"/>
      <c r="HE95" s="59"/>
      <c r="HF95" s="59"/>
      <c r="HG95" s="59"/>
      <c r="HH95" s="59"/>
      <c r="HI95" s="59"/>
      <c r="HJ95" s="59"/>
      <c r="HK95" s="59"/>
      <c r="HL95" s="59"/>
      <c r="HM95" s="59"/>
      <c r="HN95" s="59"/>
      <c r="HO95" s="59"/>
      <c r="HP95" s="59"/>
      <c r="HQ95" s="59"/>
      <c r="HR95" s="59"/>
      <c r="HS95" s="59"/>
      <c r="HT95" s="59"/>
      <c r="HU95" s="59"/>
      <c r="HV95" s="59"/>
      <c r="HW95" s="59"/>
      <c r="HX95" s="59"/>
      <c r="HY95" s="59"/>
      <c r="HZ95" s="59"/>
      <c r="IA95" s="59"/>
      <c r="IB95" s="59"/>
      <c r="IC95" s="59"/>
      <c r="ID95" s="59"/>
      <c r="IE95" s="59"/>
      <c r="IF95" s="59"/>
      <c r="IG95" s="59"/>
      <c r="IH95" s="59"/>
      <c r="II95" s="59"/>
      <c r="IJ95" s="59"/>
      <c r="IK95" s="59"/>
      <c r="IL95" s="59"/>
      <c r="IM95" s="59"/>
      <c r="IN95" s="59"/>
      <c r="IO95" s="59"/>
      <c r="IP95" s="59"/>
      <c r="IQ95" s="59"/>
      <c r="IR95" s="59"/>
      <c r="IS95" s="59"/>
      <c r="IT95" s="59"/>
      <c r="IU95" s="59"/>
      <c r="IV95" s="59"/>
    </row>
    <row r="96" spans="1:256" x14ac:dyDescent="0.2">
      <c r="A96" s="295"/>
      <c r="B96" s="294"/>
      <c r="C96" s="293"/>
      <c r="D96" s="292"/>
      <c r="E96" s="292"/>
      <c r="F96" s="288"/>
      <c r="G96" s="288"/>
      <c r="H96" s="287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/>
      <c r="CS96" s="59"/>
      <c r="CT96" s="59"/>
      <c r="CU96" s="59"/>
      <c r="CV96" s="59"/>
      <c r="CW96" s="59"/>
      <c r="CX96" s="59"/>
      <c r="CY96" s="59"/>
      <c r="CZ96" s="59"/>
      <c r="DA96" s="59"/>
      <c r="DB96" s="59"/>
      <c r="DC96" s="59"/>
      <c r="DD96" s="59"/>
      <c r="DE96" s="59"/>
      <c r="DF96" s="59"/>
      <c r="DG96" s="59"/>
      <c r="DH96" s="59"/>
      <c r="DI96" s="59"/>
      <c r="DJ96" s="59"/>
      <c r="DK96" s="59"/>
      <c r="DL96" s="59"/>
      <c r="DM96" s="59"/>
      <c r="DN96" s="59"/>
      <c r="DO96" s="59"/>
      <c r="DP96" s="59"/>
      <c r="DQ96" s="59"/>
      <c r="DR96" s="59"/>
      <c r="DS96" s="59"/>
      <c r="DT96" s="59"/>
      <c r="DU96" s="59"/>
      <c r="DV96" s="59"/>
      <c r="DW96" s="59"/>
      <c r="DX96" s="59"/>
      <c r="DY96" s="59"/>
      <c r="DZ96" s="59"/>
      <c r="EA96" s="59"/>
      <c r="EB96" s="59"/>
      <c r="EC96" s="59"/>
      <c r="ED96" s="59"/>
      <c r="EE96" s="59"/>
      <c r="EF96" s="59"/>
      <c r="EG96" s="59"/>
      <c r="EH96" s="59"/>
      <c r="EI96" s="59"/>
      <c r="EJ96" s="59"/>
      <c r="EK96" s="59"/>
      <c r="EL96" s="59"/>
      <c r="EM96" s="59"/>
      <c r="EN96" s="59"/>
      <c r="EO96" s="59"/>
      <c r="EP96" s="59"/>
      <c r="EQ96" s="59"/>
      <c r="ER96" s="59"/>
      <c r="ES96" s="59"/>
      <c r="ET96" s="59"/>
      <c r="EU96" s="59"/>
      <c r="EV96" s="59"/>
      <c r="EW96" s="59"/>
      <c r="EX96" s="59"/>
      <c r="EY96" s="59"/>
      <c r="EZ96" s="59"/>
      <c r="FA96" s="59"/>
      <c r="FB96" s="59"/>
      <c r="FC96" s="59"/>
      <c r="FD96" s="59"/>
      <c r="FE96" s="59"/>
      <c r="FF96" s="59"/>
      <c r="FG96" s="59"/>
      <c r="FH96" s="59"/>
      <c r="FI96" s="59"/>
      <c r="FJ96" s="59"/>
      <c r="FK96" s="59"/>
      <c r="FL96" s="59"/>
      <c r="FM96" s="59"/>
      <c r="FN96" s="59"/>
      <c r="FO96" s="59"/>
      <c r="FP96" s="59"/>
      <c r="FQ96" s="59"/>
      <c r="FR96" s="59"/>
      <c r="FS96" s="59"/>
      <c r="FT96" s="59"/>
      <c r="FU96" s="59"/>
      <c r="FV96" s="59"/>
      <c r="FW96" s="59"/>
      <c r="FX96" s="59"/>
      <c r="FY96" s="59"/>
      <c r="FZ96" s="59"/>
      <c r="GA96" s="59"/>
      <c r="GB96" s="59"/>
      <c r="GC96" s="59"/>
      <c r="GD96" s="59"/>
      <c r="GE96" s="59"/>
      <c r="GF96" s="59"/>
      <c r="GG96" s="59"/>
      <c r="GH96" s="59"/>
      <c r="GI96" s="59"/>
      <c r="GJ96" s="59"/>
      <c r="GK96" s="59"/>
      <c r="GL96" s="59"/>
      <c r="GM96" s="59"/>
      <c r="GN96" s="59"/>
      <c r="GO96" s="59"/>
      <c r="GP96" s="59"/>
      <c r="GQ96" s="59"/>
      <c r="GR96" s="59"/>
      <c r="GS96" s="59"/>
      <c r="GT96" s="59"/>
      <c r="GU96" s="59"/>
      <c r="GV96" s="59"/>
      <c r="GW96" s="59"/>
      <c r="GX96" s="59"/>
      <c r="GY96" s="59"/>
      <c r="GZ96" s="59"/>
      <c r="HA96" s="59"/>
      <c r="HB96" s="59"/>
      <c r="HC96" s="59"/>
      <c r="HD96" s="59"/>
      <c r="HE96" s="59"/>
      <c r="HF96" s="59"/>
      <c r="HG96" s="59"/>
      <c r="HH96" s="59"/>
      <c r="HI96" s="59"/>
      <c r="HJ96" s="59"/>
      <c r="HK96" s="59"/>
      <c r="HL96" s="59"/>
      <c r="HM96" s="59"/>
      <c r="HN96" s="59"/>
      <c r="HO96" s="59"/>
      <c r="HP96" s="59"/>
      <c r="HQ96" s="59"/>
      <c r="HR96" s="59"/>
      <c r="HS96" s="59"/>
      <c r="HT96" s="59"/>
      <c r="HU96" s="59"/>
      <c r="HV96" s="59"/>
      <c r="HW96" s="59"/>
      <c r="HX96" s="59"/>
      <c r="HY96" s="59"/>
      <c r="HZ96" s="59"/>
      <c r="IA96" s="59"/>
      <c r="IB96" s="59"/>
      <c r="IC96" s="59"/>
      <c r="ID96" s="59"/>
      <c r="IE96" s="59"/>
      <c r="IF96" s="59"/>
      <c r="IG96" s="59"/>
      <c r="IH96" s="59"/>
      <c r="II96" s="59"/>
      <c r="IJ96" s="59"/>
      <c r="IK96" s="59"/>
      <c r="IL96" s="59"/>
      <c r="IM96" s="59"/>
      <c r="IN96" s="59"/>
      <c r="IO96" s="59"/>
      <c r="IP96" s="59"/>
      <c r="IQ96" s="59"/>
      <c r="IR96" s="59"/>
      <c r="IS96" s="59"/>
      <c r="IT96" s="59"/>
      <c r="IU96" s="59"/>
      <c r="IV96" s="59"/>
    </row>
    <row r="97" spans="1:256" x14ac:dyDescent="0.2">
      <c r="A97" s="59"/>
      <c r="B97" s="290"/>
      <c r="C97" s="289"/>
      <c r="D97" s="59"/>
      <c r="E97" s="59"/>
      <c r="F97" s="288"/>
      <c r="G97" s="288"/>
      <c r="H97" s="287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  <c r="EE97" s="59"/>
      <c r="EF97" s="59"/>
      <c r="EG97" s="59"/>
      <c r="EH97" s="59"/>
      <c r="EI97" s="59"/>
      <c r="EJ97" s="59"/>
      <c r="EK97" s="59"/>
      <c r="EL97" s="59"/>
      <c r="EM97" s="59"/>
      <c r="EN97" s="59"/>
      <c r="EO97" s="59"/>
      <c r="EP97" s="59"/>
      <c r="EQ97" s="59"/>
      <c r="ER97" s="59"/>
      <c r="ES97" s="59"/>
      <c r="ET97" s="59"/>
      <c r="EU97" s="59"/>
      <c r="EV97" s="59"/>
      <c r="EW97" s="59"/>
      <c r="EX97" s="59"/>
      <c r="EY97" s="59"/>
      <c r="EZ97" s="59"/>
      <c r="FA97" s="59"/>
      <c r="FB97" s="59"/>
      <c r="FC97" s="59"/>
      <c r="FD97" s="59"/>
      <c r="FE97" s="59"/>
      <c r="FF97" s="59"/>
      <c r="FG97" s="59"/>
      <c r="FH97" s="59"/>
      <c r="FI97" s="59"/>
      <c r="FJ97" s="59"/>
      <c r="FK97" s="59"/>
      <c r="FL97" s="59"/>
      <c r="FM97" s="59"/>
      <c r="FN97" s="59"/>
      <c r="FO97" s="59"/>
      <c r="FP97" s="59"/>
      <c r="FQ97" s="59"/>
      <c r="FR97" s="59"/>
      <c r="FS97" s="59"/>
      <c r="FT97" s="59"/>
      <c r="FU97" s="59"/>
      <c r="FV97" s="59"/>
      <c r="FW97" s="59"/>
      <c r="FX97" s="59"/>
      <c r="FY97" s="59"/>
      <c r="FZ97" s="59"/>
      <c r="GA97" s="59"/>
      <c r="GB97" s="59"/>
      <c r="GC97" s="59"/>
      <c r="GD97" s="59"/>
      <c r="GE97" s="59"/>
      <c r="GF97" s="59"/>
      <c r="GG97" s="59"/>
      <c r="GH97" s="59"/>
      <c r="GI97" s="59"/>
      <c r="GJ97" s="59"/>
      <c r="GK97" s="59"/>
      <c r="GL97" s="59"/>
      <c r="GM97" s="59"/>
      <c r="GN97" s="59"/>
      <c r="GO97" s="59"/>
      <c r="GP97" s="59"/>
      <c r="GQ97" s="59"/>
      <c r="GR97" s="59"/>
      <c r="GS97" s="59"/>
      <c r="GT97" s="59"/>
      <c r="GU97" s="59"/>
      <c r="GV97" s="59"/>
      <c r="GW97" s="59"/>
      <c r="GX97" s="59"/>
      <c r="GY97" s="59"/>
      <c r="GZ97" s="59"/>
      <c r="HA97" s="59"/>
      <c r="HB97" s="59"/>
      <c r="HC97" s="59"/>
      <c r="HD97" s="59"/>
      <c r="HE97" s="59"/>
      <c r="HF97" s="59"/>
      <c r="HG97" s="59"/>
      <c r="HH97" s="59"/>
      <c r="HI97" s="59"/>
      <c r="HJ97" s="59"/>
      <c r="HK97" s="59"/>
      <c r="HL97" s="59"/>
      <c r="HM97" s="59"/>
      <c r="HN97" s="59"/>
      <c r="HO97" s="59"/>
      <c r="HP97" s="59"/>
      <c r="HQ97" s="59"/>
      <c r="HR97" s="59"/>
      <c r="HS97" s="59"/>
      <c r="HT97" s="59"/>
      <c r="HU97" s="59"/>
      <c r="HV97" s="59"/>
      <c r="HW97" s="59"/>
      <c r="HX97" s="59"/>
      <c r="HY97" s="59"/>
      <c r="HZ97" s="59"/>
      <c r="IA97" s="59"/>
      <c r="IB97" s="59"/>
      <c r="IC97" s="59"/>
      <c r="ID97" s="59"/>
      <c r="IE97" s="59"/>
      <c r="IF97" s="59"/>
      <c r="IG97" s="59"/>
      <c r="IH97" s="59"/>
      <c r="II97" s="59"/>
      <c r="IJ97" s="59"/>
      <c r="IK97" s="59"/>
      <c r="IL97" s="59"/>
      <c r="IM97" s="59"/>
      <c r="IN97" s="59"/>
      <c r="IO97" s="59"/>
      <c r="IP97" s="59"/>
      <c r="IQ97" s="59"/>
      <c r="IR97" s="59"/>
      <c r="IS97" s="59"/>
      <c r="IT97" s="59"/>
      <c r="IU97" s="59"/>
      <c r="IV97" s="59"/>
    </row>
    <row r="98" spans="1:256" x14ac:dyDescent="0.2">
      <c r="A98" s="59"/>
      <c r="B98" s="59"/>
      <c r="C98" s="289"/>
      <c r="D98" s="59"/>
      <c r="E98" s="59"/>
      <c r="F98" s="288"/>
      <c r="G98" s="288"/>
      <c r="H98" s="287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  <c r="FF98" s="59"/>
      <c r="FG98" s="59"/>
      <c r="FH98" s="59"/>
      <c r="FI98" s="59"/>
      <c r="FJ98" s="59"/>
      <c r="FK98" s="59"/>
      <c r="FL98" s="59"/>
      <c r="FM98" s="59"/>
      <c r="FN98" s="59"/>
      <c r="FO98" s="59"/>
      <c r="FP98" s="59"/>
      <c r="FQ98" s="59"/>
      <c r="FR98" s="59"/>
      <c r="FS98" s="59"/>
      <c r="FT98" s="59"/>
      <c r="FU98" s="59"/>
      <c r="FV98" s="59"/>
      <c r="FW98" s="59"/>
      <c r="FX98" s="59"/>
      <c r="FY98" s="59"/>
      <c r="FZ98" s="59"/>
      <c r="GA98" s="59"/>
      <c r="GB98" s="59"/>
      <c r="GC98" s="59"/>
      <c r="GD98" s="59"/>
      <c r="GE98" s="59"/>
      <c r="GF98" s="59"/>
      <c r="GG98" s="59"/>
      <c r="GH98" s="59"/>
      <c r="GI98" s="59"/>
      <c r="GJ98" s="59"/>
      <c r="GK98" s="59"/>
      <c r="GL98" s="59"/>
      <c r="GM98" s="59"/>
      <c r="GN98" s="59"/>
      <c r="GO98" s="59"/>
      <c r="GP98" s="59"/>
      <c r="GQ98" s="59"/>
      <c r="GR98" s="59"/>
      <c r="GS98" s="59"/>
      <c r="GT98" s="59"/>
      <c r="GU98" s="59"/>
      <c r="GV98" s="59"/>
      <c r="GW98" s="59"/>
      <c r="GX98" s="59"/>
      <c r="GY98" s="59"/>
      <c r="GZ98" s="59"/>
      <c r="HA98" s="59"/>
      <c r="HB98" s="59"/>
      <c r="HC98" s="59"/>
      <c r="HD98" s="59"/>
      <c r="HE98" s="59"/>
      <c r="HF98" s="59"/>
      <c r="HG98" s="59"/>
      <c r="HH98" s="59"/>
      <c r="HI98" s="59"/>
      <c r="HJ98" s="59"/>
      <c r="HK98" s="59"/>
      <c r="HL98" s="59"/>
      <c r="HM98" s="59"/>
      <c r="HN98" s="59"/>
      <c r="HO98" s="59"/>
      <c r="HP98" s="59"/>
      <c r="HQ98" s="59"/>
      <c r="HR98" s="59"/>
      <c r="HS98" s="59"/>
      <c r="HT98" s="59"/>
      <c r="HU98" s="59"/>
      <c r="HV98" s="59"/>
      <c r="HW98" s="59"/>
      <c r="HX98" s="59"/>
      <c r="HY98" s="59"/>
      <c r="HZ98" s="59"/>
      <c r="IA98" s="59"/>
      <c r="IB98" s="59"/>
      <c r="IC98" s="59"/>
      <c r="ID98" s="59"/>
      <c r="IE98" s="59"/>
      <c r="IF98" s="59"/>
      <c r="IG98" s="59"/>
      <c r="IH98" s="59"/>
      <c r="II98" s="59"/>
      <c r="IJ98" s="59"/>
      <c r="IK98" s="59"/>
      <c r="IL98" s="59"/>
      <c r="IM98" s="59"/>
      <c r="IN98" s="59"/>
      <c r="IO98" s="59"/>
      <c r="IP98" s="59"/>
      <c r="IQ98" s="59"/>
      <c r="IR98" s="59"/>
      <c r="IS98" s="59"/>
      <c r="IT98" s="59"/>
      <c r="IU98" s="59"/>
      <c r="IV98" s="59"/>
    </row>
    <row r="99" spans="1:256" x14ac:dyDescent="0.2">
      <c r="B99" s="290"/>
      <c r="C99" s="289"/>
      <c r="D99" s="283"/>
      <c r="E99" s="283"/>
      <c r="F99" s="288"/>
      <c r="G99" s="288"/>
      <c r="H99" s="287"/>
      <c r="J99" s="59"/>
    </row>
    <row r="100" spans="1:256" x14ac:dyDescent="0.2">
      <c r="B100" s="290"/>
      <c r="C100" s="289"/>
      <c r="D100" s="283"/>
      <c r="E100" s="283"/>
      <c r="F100" s="288"/>
      <c r="G100" s="288"/>
      <c r="H100" s="287"/>
    </row>
    <row r="101" spans="1:256" x14ac:dyDescent="0.2">
      <c r="B101" s="291"/>
      <c r="C101" s="289"/>
      <c r="D101" s="283"/>
      <c r="E101" s="283"/>
      <c r="F101" s="288"/>
      <c r="G101" s="288"/>
      <c r="H101" s="287"/>
    </row>
    <row r="102" spans="1:256" x14ac:dyDescent="0.2">
      <c r="B102" s="291"/>
      <c r="C102" s="289"/>
      <c r="D102" s="283"/>
      <c r="E102" s="283"/>
      <c r="F102" s="288"/>
      <c r="G102" s="288"/>
      <c r="H102" s="287"/>
    </row>
    <row r="103" spans="1:256" x14ac:dyDescent="0.2">
      <c r="B103" s="58"/>
      <c r="C103" s="289"/>
      <c r="D103" s="283"/>
      <c r="E103" s="283"/>
      <c r="F103" s="288"/>
      <c r="G103" s="288"/>
      <c r="H103" s="287"/>
    </row>
    <row r="104" spans="1:256" x14ac:dyDescent="0.2">
      <c r="B104" s="290"/>
      <c r="C104" s="289"/>
      <c r="D104" s="288"/>
      <c r="E104" s="288"/>
      <c r="F104" s="288"/>
      <c r="G104" s="288"/>
      <c r="H104" s="287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56" x14ac:dyDescent="0.2">
      <c r="B105" s="290"/>
      <c r="C105" s="289"/>
      <c r="D105" s="283"/>
      <c r="E105" s="283"/>
      <c r="F105" s="288"/>
      <c r="G105" s="288"/>
      <c r="H105" s="287"/>
    </row>
    <row r="106" spans="1:256" x14ac:dyDescent="0.2">
      <c r="B106" s="290"/>
      <c r="C106" s="289"/>
      <c r="D106" s="288"/>
      <c r="E106" s="288"/>
      <c r="F106" s="288"/>
      <c r="G106" s="288"/>
      <c r="H106" s="287"/>
    </row>
    <row r="107" spans="1:256" x14ac:dyDescent="0.2">
      <c r="B107" s="290"/>
      <c r="C107" s="289"/>
      <c r="D107" s="283"/>
      <c r="E107" s="283"/>
      <c r="F107" s="288"/>
      <c r="G107" s="288"/>
      <c r="H107" s="287"/>
    </row>
    <row r="108" spans="1:256" x14ac:dyDescent="0.2">
      <c r="B108" s="58"/>
      <c r="C108" s="289"/>
      <c r="D108" s="288"/>
      <c r="E108" s="288"/>
      <c r="F108" s="288"/>
      <c r="G108" s="288"/>
      <c r="H108" s="287"/>
    </row>
    <row r="109" spans="1:256" x14ac:dyDescent="0.2">
      <c r="B109" s="290"/>
      <c r="C109" s="289"/>
      <c r="D109" s="288"/>
      <c r="E109" s="288"/>
      <c r="F109" s="288"/>
      <c r="G109" s="288"/>
      <c r="H109" s="287"/>
    </row>
    <row r="110" spans="1:256" x14ac:dyDescent="0.2">
      <c r="D110" s="283"/>
      <c r="E110" s="283"/>
    </row>
    <row r="111" spans="1:256" x14ac:dyDescent="0.2">
      <c r="D111" s="283"/>
      <c r="E111" s="283"/>
    </row>
  </sheetData>
  <mergeCells count="2">
    <mergeCell ref="B2:I2"/>
    <mergeCell ref="A62:A64"/>
  </mergeCells>
  <pageMargins left="0.39370078740157483" right="0.39370078740157483" top="0.51181102362204722" bottom="0.43307086614173229" header="0.31496062992125984" footer="0.31496062992125984"/>
  <pageSetup scale="86" orientation="portrait" r:id="rId1"/>
  <headerFooter>
    <oddHeader>&amp;LOrganisme  ________________________________________&amp;RCode géographique ____________</oddHeader>
    <oddFooter>&amp;LS44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58"/>
  <sheetViews>
    <sheetView zoomScaleNormal="100" workbookViewId="0"/>
  </sheetViews>
  <sheetFormatPr baseColWidth="10" defaultColWidth="9.140625" defaultRowHeight="12.75" x14ac:dyDescent="0.2"/>
  <cols>
    <col min="1" max="1" width="1.7109375" style="97" customWidth="1"/>
    <col min="2" max="2" width="9.140625" style="97" customWidth="1"/>
    <col min="3" max="3" width="32.42578125" style="97" customWidth="1"/>
    <col min="4" max="4" width="2.42578125" style="97" customWidth="1"/>
    <col min="5" max="5" width="1.28515625" style="97" customWidth="1"/>
    <col min="6" max="6" width="15.7109375" style="97" customWidth="1"/>
    <col min="7" max="8" width="1.28515625" style="97" customWidth="1"/>
    <col min="9" max="9" width="15.7109375" style="607" customWidth="1"/>
    <col min="10" max="11" width="1.28515625" style="607" customWidth="1"/>
    <col min="12" max="12" width="15.7109375" style="607" customWidth="1"/>
    <col min="13" max="13" width="1.28515625" style="607" customWidth="1"/>
    <col min="14" max="16384" width="9.140625" style="97"/>
  </cols>
  <sheetData>
    <row r="2" spans="1:13" x14ac:dyDescent="0.2">
      <c r="B2" s="176" t="s">
        <v>182</v>
      </c>
    </row>
    <row r="3" spans="1:13" x14ac:dyDescent="0.2">
      <c r="B3" s="671" t="s">
        <v>289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</row>
    <row r="4" spans="1:13" x14ac:dyDescent="0.2">
      <c r="B4" s="57" t="s">
        <v>288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x14ac:dyDescent="0.2">
      <c r="B5" s="671" t="s">
        <v>421</v>
      </c>
      <c r="C5" s="671"/>
      <c r="D5" s="671"/>
      <c r="E5" s="671"/>
      <c r="F5" s="671"/>
      <c r="G5" s="671"/>
      <c r="H5" s="671"/>
      <c r="I5" s="671"/>
      <c r="J5" s="671"/>
      <c r="K5" s="671"/>
      <c r="L5" s="671"/>
      <c r="M5" s="671"/>
    </row>
    <row r="6" spans="1:13" x14ac:dyDescent="0.2">
      <c r="B6" s="690"/>
      <c r="C6" s="690"/>
    </row>
    <row r="7" spans="1:13" ht="12.75" customHeight="1" x14ac:dyDescent="0.2">
      <c r="B7" s="280" t="s">
        <v>51</v>
      </c>
      <c r="F7" s="676">
        <v>2019</v>
      </c>
      <c r="G7" s="676"/>
      <c r="H7" s="676"/>
      <c r="I7" s="676"/>
      <c r="L7" s="623">
        <v>2018</v>
      </c>
    </row>
    <row r="8" spans="1:13" ht="14.1" customHeight="1" thickBot="1" x14ac:dyDescent="0.25">
      <c r="A8" s="53"/>
      <c r="B8" s="189"/>
      <c r="C8" s="189"/>
      <c r="D8" s="608"/>
      <c r="E8" s="608"/>
      <c r="F8" s="104" t="s">
        <v>180</v>
      </c>
      <c r="G8" s="609"/>
      <c r="H8" s="609"/>
      <c r="I8" s="381" t="s">
        <v>74</v>
      </c>
      <c r="J8" s="380"/>
      <c r="K8" s="380"/>
      <c r="L8" s="102" t="s">
        <v>74</v>
      </c>
      <c r="M8" s="379"/>
    </row>
    <row r="9" spans="1:13" ht="12" customHeight="1" x14ac:dyDescent="0.2">
      <c r="A9" s="129"/>
      <c r="B9" s="53"/>
      <c r="D9" s="610"/>
      <c r="E9" s="610"/>
      <c r="F9" s="147"/>
      <c r="G9" s="557"/>
      <c r="H9" s="557"/>
      <c r="I9" s="181"/>
      <c r="J9" s="378"/>
      <c r="K9" s="378"/>
      <c r="L9" s="377"/>
      <c r="M9" s="377"/>
    </row>
    <row r="10" spans="1:13" ht="12" customHeight="1" x14ac:dyDescent="0.2">
      <c r="A10" s="129"/>
      <c r="B10" s="24" t="s">
        <v>287</v>
      </c>
      <c r="F10" s="147"/>
      <c r="G10" s="557"/>
      <c r="H10" s="557"/>
      <c r="I10" s="377"/>
      <c r="J10" s="228"/>
      <c r="K10" s="228"/>
      <c r="L10" s="25"/>
      <c r="M10" s="25"/>
    </row>
    <row r="11" spans="1:13" ht="12" customHeight="1" x14ac:dyDescent="0.2">
      <c r="A11" s="129"/>
      <c r="B11" s="53" t="s">
        <v>286</v>
      </c>
      <c r="D11" s="366"/>
      <c r="E11" s="366"/>
      <c r="F11" s="376"/>
      <c r="G11" s="374"/>
      <c r="H11" s="374"/>
      <c r="I11" s="611"/>
      <c r="L11" s="602"/>
      <c r="M11" s="611"/>
    </row>
    <row r="12" spans="1:13" ht="12" customHeight="1" x14ac:dyDescent="0.2">
      <c r="A12" s="129" t="s">
        <v>4</v>
      </c>
      <c r="B12" s="53" t="s">
        <v>285</v>
      </c>
      <c r="D12" s="366">
        <v>1</v>
      </c>
      <c r="E12" s="366"/>
      <c r="F12" s="375"/>
      <c r="G12" s="374"/>
      <c r="H12" s="374"/>
      <c r="I12" s="525">
        <v>6800</v>
      </c>
      <c r="L12" s="520"/>
      <c r="M12" s="611"/>
    </row>
    <row r="13" spans="1:13" ht="12" customHeight="1" x14ac:dyDescent="0.2">
      <c r="A13" s="129" t="s">
        <v>4</v>
      </c>
      <c r="B13" s="53" t="s">
        <v>284</v>
      </c>
      <c r="D13" s="366">
        <f>D12+1</f>
        <v>2</v>
      </c>
      <c r="E13" s="366"/>
      <c r="F13" s="375"/>
      <c r="G13" s="374"/>
      <c r="H13" s="374"/>
      <c r="I13" s="525">
        <v>6801</v>
      </c>
      <c r="L13" s="520"/>
      <c r="M13" s="612"/>
    </row>
    <row r="14" spans="1:13" ht="12" customHeight="1" x14ac:dyDescent="0.2">
      <c r="A14" s="129" t="s">
        <v>4</v>
      </c>
      <c r="B14" s="53" t="s">
        <v>283</v>
      </c>
      <c r="C14" s="53"/>
      <c r="D14" s="366">
        <f>D13+1</f>
        <v>3</v>
      </c>
      <c r="E14" s="366"/>
      <c r="F14" s="133"/>
      <c r="G14" s="555"/>
      <c r="H14" s="555"/>
      <c r="I14" s="523">
        <v>6802</v>
      </c>
      <c r="J14" s="580"/>
      <c r="K14" s="580"/>
      <c r="L14" s="520"/>
      <c r="M14" s="613"/>
    </row>
    <row r="15" spans="1:13" ht="12" customHeight="1" x14ac:dyDescent="0.2">
      <c r="A15" s="129" t="s">
        <v>4</v>
      </c>
      <c r="B15" s="53" t="s">
        <v>58</v>
      </c>
      <c r="C15" s="53"/>
      <c r="D15" s="366">
        <f>D14+1</f>
        <v>4</v>
      </c>
      <c r="E15" s="366"/>
      <c r="F15" s="133"/>
      <c r="G15" s="555"/>
      <c r="H15" s="555"/>
      <c r="I15" s="525">
        <v>6803</v>
      </c>
      <c r="J15" s="580"/>
      <c r="K15" s="580"/>
      <c r="L15" s="120"/>
      <c r="M15" s="613"/>
    </row>
    <row r="16" spans="1:13" ht="12" customHeight="1" x14ac:dyDescent="0.2">
      <c r="A16" s="129" t="s">
        <v>4</v>
      </c>
      <c r="B16" s="53" t="s">
        <v>282</v>
      </c>
      <c r="C16" s="53"/>
      <c r="D16" s="366">
        <f>D15+1</f>
        <v>5</v>
      </c>
      <c r="E16" s="366"/>
      <c r="F16" s="133"/>
      <c r="G16" s="555"/>
      <c r="H16" s="555"/>
      <c r="I16" s="525">
        <v>6804</v>
      </c>
      <c r="J16" s="580"/>
      <c r="K16" s="580"/>
      <c r="L16" s="120"/>
      <c r="M16" s="613"/>
    </row>
    <row r="17" spans="1:13" ht="12" customHeight="1" x14ac:dyDescent="0.2">
      <c r="A17" s="129" t="s">
        <v>4</v>
      </c>
      <c r="B17" s="372"/>
      <c r="C17" s="372"/>
      <c r="D17" s="369">
        <f>D16+1</f>
        <v>6</v>
      </c>
      <c r="E17" s="369"/>
      <c r="F17" s="126"/>
      <c r="G17" s="373"/>
      <c r="H17" s="373"/>
      <c r="I17" s="533">
        <v>6805</v>
      </c>
      <c r="J17" s="614"/>
      <c r="K17" s="614"/>
      <c r="L17" s="371"/>
      <c r="M17" s="615"/>
    </row>
    <row r="18" spans="1:13" ht="12" customHeight="1" x14ac:dyDescent="0.2">
      <c r="A18" s="129"/>
      <c r="B18" s="53"/>
      <c r="C18" s="53"/>
      <c r="D18" s="363"/>
      <c r="E18" s="363"/>
      <c r="F18" s="133"/>
      <c r="G18" s="555"/>
      <c r="H18" s="555"/>
      <c r="I18" s="525"/>
      <c r="J18" s="580"/>
      <c r="K18" s="580"/>
      <c r="L18" s="120"/>
      <c r="M18" s="613"/>
    </row>
    <row r="19" spans="1:13" ht="12" customHeight="1" x14ac:dyDescent="0.2">
      <c r="A19" s="129"/>
      <c r="B19" s="24" t="s">
        <v>281</v>
      </c>
      <c r="D19" s="366"/>
      <c r="E19" s="366"/>
      <c r="F19" s="375"/>
      <c r="G19" s="374"/>
      <c r="H19" s="374"/>
      <c r="I19" s="525"/>
      <c r="L19" s="120"/>
      <c r="M19" s="613"/>
    </row>
    <row r="20" spans="1:13" ht="12" customHeight="1" x14ac:dyDescent="0.2">
      <c r="A20" s="129" t="s">
        <v>4</v>
      </c>
      <c r="B20" s="53" t="s">
        <v>280</v>
      </c>
      <c r="D20" s="366">
        <f>D17+1</f>
        <v>7</v>
      </c>
      <c r="E20" s="366"/>
      <c r="F20" s="375"/>
      <c r="G20" s="374"/>
      <c r="H20" s="374"/>
      <c r="I20" s="525">
        <v>6806</v>
      </c>
      <c r="L20" s="520"/>
      <c r="M20" s="612"/>
    </row>
    <row r="21" spans="1:13" ht="12" customHeight="1" x14ac:dyDescent="0.2">
      <c r="A21" s="129" t="s">
        <v>4</v>
      </c>
      <c r="B21" s="53" t="s">
        <v>279</v>
      </c>
      <c r="D21" s="366">
        <f t="shared" ref="D21:D26" si="0">D20+1</f>
        <v>8</v>
      </c>
      <c r="E21" s="366"/>
      <c r="F21" s="375"/>
      <c r="G21" s="374"/>
      <c r="H21" s="374"/>
      <c r="I21" s="525">
        <v>6807</v>
      </c>
      <c r="L21" s="520"/>
      <c r="M21" s="612"/>
    </row>
    <row r="22" spans="1:13" ht="12" customHeight="1" x14ac:dyDescent="0.2">
      <c r="A22" s="129" t="s">
        <v>4</v>
      </c>
      <c r="B22" s="53" t="s">
        <v>278</v>
      </c>
      <c r="D22" s="366">
        <f t="shared" si="0"/>
        <v>9</v>
      </c>
      <c r="E22" s="366"/>
      <c r="F22" s="375"/>
      <c r="G22" s="374"/>
      <c r="H22" s="374"/>
      <c r="I22" s="525">
        <v>6808</v>
      </c>
      <c r="L22" s="520"/>
      <c r="M22" s="612"/>
    </row>
    <row r="23" spans="1:13" ht="12" customHeight="1" x14ac:dyDescent="0.2">
      <c r="A23" s="129" t="s">
        <v>4</v>
      </c>
      <c r="B23" s="53" t="s">
        <v>277</v>
      </c>
      <c r="D23" s="366">
        <f t="shared" si="0"/>
        <v>10</v>
      </c>
      <c r="E23" s="366"/>
      <c r="F23" s="375"/>
      <c r="G23" s="374"/>
      <c r="H23" s="374"/>
      <c r="I23" s="525">
        <v>6809</v>
      </c>
      <c r="L23" s="520"/>
      <c r="M23" s="612"/>
    </row>
    <row r="24" spans="1:13" ht="12" customHeight="1" x14ac:dyDescent="0.2">
      <c r="A24" s="129" t="s">
        <v>4</v>
      </c>
      <c r="B24" s="53" t="s">
        <v>185</v>
      </c>
      <c r="C24" s="53"/>
      <c r="D24" s="363">
        <f t="shared" si="0"/>
        <v>11</v>
      </c>
      <c r="E24" s="363"/>
      <c r="F24" s="133"/>
      <c r="G24" s="555"/>
      <c r="H24" s="555"/>
      <c r="I24" s="525">
        <v>6810</v>
      </c>
      <c r="J24" s="580"/>
      <c r="K24" s="580"/>
      <c r="L24" s="120"/>
      <c r="M24" s="613"/>
    </row>
    <row r="25" spans="1:13" ht="12" customHeight="1" x14ac:dyDescent="0.2">
      <c r="A25" s="129" t="s">
        <v>4</v>
      </c>
      <c r="B25" s="192" t="s">
        <v>276</v>
      </c>
      <c r="C25" s="192"/>
      <c r="D25" s="365">
        <f t="shared" si="0"/>
        <v>12</v>
      </c>
      <c r="E25" s="365"/>
      <c r="F25" s="117"/>
      <c r="G25" s="460"/>
      <c r="H25" s="460"/>
      <c r="I25" s="526" t="s">
        <v>668</v>
      </c>
      <c r="J25" s="590"/>
      <c r="K25" s="590"/>
      <c r="L25" s="521"/>
      <c r="M25" s="616"/>
    </row>
    <row r="26" spans="1:13" ht="12" customHeight="1" x14ac:dyDescent="0.2">
      <c r="A26" s="129" t="s">
        <v>4</v>
      </c>
      <c r="B26" s="53"/>
      <c r="C26" s="53"/>
      <c r="D26" s="366">
        <f t="shared" si="0"/>
        <v>13</v>
      </c>
      <c r="E26" s="366"/>
      <c r="F26" s="133"/>
      <c r="G26" s="555"/>
      <c r="H26" s="555"/>
      <c r="I26" s="525">
        <v>6826</v>
      </c>
      <c r="J26" s="580"/>
      <c r="K26" s="580"/>
      <c r="L26" s="120"/>
      <c r="M26" s="613"/>
    </row>
    <row r="27" spans="1:13" ht="12" customHeight="1" x14ac:dyDescent="0.2">
      <c r="A27" s="129"/>
      <c r="B27" s="53" t="s">
        <v>275</v>
      </c>
      <c r="C27" s="53"/>
      <c r="D27" s="363"/>
      <c r="E27" s="363"/>
      <c r="F27" s="133"/>
      <c r="G27" s="555"/>
      <c r="H27" s="555"/>
      <c r="I27" s="525"/>
      <c r="J27" s="580"/>
      <c r="K27" s="580"/>
      <c r="L27" s="120"/>
      <c r="M27" s="613"/>
    </row>
    <row r="28" spans="1:13" ht="12" customHeight="1" x14ac:dyDescent="0.2">
      <c r="A28" s="129" t="s">
        <v>4</v>
      </c>
      <c r="B28" s="192" t="s">
        <v>274</v>
      </c>
      <c r="C28" s="192"/>
      <c r="D28" s="365">
        <f>D26+1</f>
        <v>14</v>
      </c>
      <c r="E28" s="368" t="s">
        <v>82</v>
      </c>
      <c r="F28" s="117"/>
      <c r="G28" s="617" t="s">
        <v>81</v>
      </c>
      <c r="H28" s="617" t="s">
        <v>82</v>
      </c>
      <c r="I28" s="526">
        <v>6815</v>
      </c>
      <c r="J28" s="590" t="s">
        <v>81</v>
      </c>
      <c r="K28" s="590" t="s">
        <v>82</v>
      </c>
      <c r="L28" s="521"/>
      <c r="M28" s="618" t="s">
        <v>81</v>
      </c>
    </row>
    <row r="29" spans="1:13" ht="12" customHeight="1" x14ac:dyDescent="0.2">
      <c r="A29" s="129" t="s">
        <v>4</v>
      </c>
      <c r="B29" s="372"/>
      <c r="C29" s="372"/>
      <c r="D29" s="369">
        <f>D28+1</f>
        <v>15</v>
      </c>
      <c r="E29" s="369"/>
      <c r="F29" s="126"/>
      <c r="G29" s="373"/>
      <c r="H29" s="373"/>
      <c r="I29" s="533">
        <v>6827</v>
      </c>
      <c r="J29" s="372"/>
      <c r="K29" s="372"/>
      <c r="L29" s="371"/>
      <c r="M29" s="372"/>
    </row>
    <row r="30" spans="1:13" ht="14.1" customHeight="1" x14ac:dyDescent="0.2">
      <c r="A30" s="129"/>
      <c r="B30" s="24" t="s">
        <v>273</v>
      </c>
      <c r="C30" s="53"/>
      <c r="D30" s="363"/>
      <c r="E30" s="363"/>
      <c r="F30" s="133"/>
      <c r="G30" s="555"/>
      <c r="H30" s="555"/>
      <c r="I30" s="525"/>
      <c r="J30" s="53"/>
      <c r="K30" s="53"/>
      <c r="L30" s="120"/>
      <c r="M30" s="53"/>
    </row>
    <row r="31" spans="1:13" ht="13.5" customHeight="1" x14ac:dyDescent="0.2">
      <c r="A31" s="129" t="s">
        <v>4</v>
      </c>
      <c r="B31" s="30" t="s">
        <v>272</v>
      </c>
      <c r="C31" s="192"/>
      <c r="D31" s="365">
        <f>D29+1</f>
        <v>16</v>
      </c>
      <c r="E31" s="365"/>
      <c r="F31" s="370"/>
      <c r="G31" s="460"/>
      <c r="H31" s="460"/>
      <c r="I31" s="526">
        <v>6896</v>
      </c>
      <c r="J31" s="192"/>
      <c r="K31" s="192"/>
      <c r="L31" s="619"/>
      <c r="M31" s="192"/>
    </row>
    <row r="32" spans="1:13" ht="12" customHeight="1" x14ac:dyDescent="0.2">
      <c r="A32" s="129"/>
      <c r="B32" s="24"/>
      <c r="C32" s="53"/>
      <c r="D32" s="363"/>
      <c r="E32" s="363"/>
      <c r="F32" s="133"/>
      <c r="G32" s="555"/>
      <c r="H32" s="555"/>
      <c r="I32" s="534"/>
      <c r="J32" s="53"/>
      <c r="K32" s="53"/>
      <c r="L32" s="120"/>
      <c r="M32" s="53"/>
    </row>
    <row r="33" spans="1:22" x14ac:dyDescent="0.2">
      <c r="A33" s="557"/>
      <c r="B33" s="44" t="s">
        <v>271</v>
      </c>
      <c r="D33" s="366"/>
      <c r="E33" s="366"/>
      <c r="F33" s="524"/>
      <c r="I33" s="524"/>
      <c r="L33" s="524"/>
    </row>
    <row r="34" spans="1:22" x14ac:dyDescent="0.2">
      <c r="A34" s="557"/>
      <c r="B34" s="176" t="s">
        <v>270</v>
      </c>
      <c r="C34" s="244"/>
      <c r="D34" s="366"/>
      <c r="E34" s="366"/>
      <c r="F34" s="524"/>
      <c r="I34" s="524"/>
      <c r="L34" s="524"/>
    </row>
    <row r="35" spans="1:22" x14ac:dyDescent="0.2">
      <c r="A35" s="557"/>
      <c r="B35" s="44" t="s">
        <v>269</v>
      </c>
      <c r="D35" s="366"/>
      <c r="E35" s="366"/>
      <c r="F35" s="524"/>
      <c r="I35" s="524"/>
      <c r="L35" s="524"/>
    </row>
    <row r="36" spans="1:22" x14ac:dyDescent="0.2">
      <c r="A36" s="557" t="s">
        <v>4</v>
      </c>
      <c r="B36" s="97" t="s">
        <v>268</v>
      </c>
      <c r="D36" s="366">
        <f>D31+1</f>
        <v>17</v>
      </c>
      <c r="E36" s="366"/>
      <c r="F36" s="524"/>
      <c r="I36" s="523" t="s">
        <v>669</v>
      </c>
      <c r="L36" s="524"/>
    </row>
    <row r="37" spans="1:22" x14ac:dyDescent="0.2">
      <c r="A37" s="557" t="s">
        <v>4</v>
      </c>
      <c r="B37" s="97" t="s">
        <v>267</v>
      </c>
      <c r="D37" s="366">
        <f>D36+1</f>
        <v>18</v>
      </c>
      <c r="E37" s="366"/>
      <c r="F37" s="524"/>
      <c r="I37" s="523" t="s">
        <v>670</v>
      </c>
      <c r="L37" s="524"/>
    </row>
    <row r="38" spans="1:22" x14ac:dyDescent="0.2">
      <c r="A38" s="557" t="s">
        <v>4</v>
      </c>
      <c r="B38" s="97" t="s">
        <v>266</v>
      </c>
      <c r="D38" s="366">
        <f>D37+1</f>
        <v>19</v>
      </c>
      <c r="E38" s="366"/>
      <c r="F38" s="524"/>
      <c r="I38" s="523" t="s">
        <v>671</v>
      </c>
      <c r="L38" s="524"/>
    </row>
    <row r="39" spans="1:22" x14ac:dyDescent="0.2">
      <c r="A39" s="557" t="s">
        <v>4</v>
      </c>
      <c r="B39" s="97" t="s">
        <v>265</v>
      </c>
      <c r="D39" s="366">
        <f>D38+1</f>
        <v>20</v>
      </c>
      <c r="E39" s="366"/>
      <c r="F39" s="524"/>
      <c r="I39" s="523" t="s">
        <v>672</v>
      </c>
      <c r="L39" s="524"/>
    </row>
    <row r="40" spans="1:22" x14ac:dyDescent="0.2">
      <c r="A40" s="557" t="s">
        <v>4</v>
      </c>
      <c r="B40" s="372"/>
      <c r="C40" s="372"/>
      <c r="D40" s="369">
        <f>D39+1</f>
        <v>21</v>
      </c>
      <c r="E40" s="369"/>
      <c r="F40" s="620"/>
      <c r="G40" s="372"/>
      <c r="H40" s="372"/>
      <c r="I40" s="533" t="s">
        <v>673</v>
      </c>
      <c r="J40" s="614"/>
      <c r="K40" s="614"/>
      <c r="L40" s="620"/>
      <c r="M40" s="614"/>
    </row>
    <row r="41" spans="1:22" x14ac:dyDescent="0.2">
      <c r="A41" s="557"/>
      <c r="B41" s="44" t="s">
        <v>264</v>
      </c>
      <c r="D41" s="366"/>
      <c r="E41" s="366"/>
      <c r="F41" s="524"/>
      <c r="I41" s="524"/>
      <c r="L41" s="524"/>
    </row>
    <row r="42" spans="1:22" x14ac:dyDescent="0.2">
      <c r="A42" s="557"/>
      <c r="B42" s="581" t="s">
        <v>263</v>
      </c>
      <c r="D42" s="366"/>
      <c r="E42" s="366"/>
      <c r="F42" s="524"/>
      <c r="I42" s="524"/>
      <c r="L42" s="524"/>
    </row>
    <row r="43" spans="1:22" x14ac:dyDescent="0.2">
      <c r="A43" s="557" t="s">
        <v>4</v>
      </c>
      <c r="B43" s="581" t="s">
        <v>262</v>
      </c>
      <c r="D43" s="366">
        <f>D40+1</f>
        <v>22</v>
      </c>
      <c r="E43" s="366"/>
      <c r="F43" s="524"/>
      <c r="I43" s="523">
        <v>6824</v>
      </c>
      <c r="L43" s="524"/>
    </row>
    <row r="44" spans="1:22" x14ac:dyDescent="0.2">
      <c r="A44" s="557" t="s">
        <v>4</v>
      </c>
      <c r="B44" s="621" t="s">
        <v>261</v>
      </c>
      <c r="C44" s="192"/>
      <c r="D44" s="365">
        <f>D43+1</f>
        <v>23</v>
      </c>
      <c r="E44" s="368" t="s">
        <v>82</v>
      </c>
      <c r="F44" s="595"/>
      <c r="G44" s="192" t="s">
        <v>81</v>
      </c>
      <c r="H44" s="192" t="s">
        <v>82</v>
      </c>
      <c r="I44" s="523">
        <v>6833</v>
      </c>
      <c r="J44" s="590" t="s">
        <v>81</v>
      </c>
      <c r="K44" s="590" t="s">
        <v>82</v>
      </c>
      <c r="L44" s="595"/>
      <c r="M44" s="590" t="s">
        <v>81</v>
      </c>
      <c r="N44" s="53"/>
      <c r="O44" s="53"/>
      <c r="P44" s="53"/>
      <c r="Q44" s="53"/>
      <c r="R44" s="53"/>
      <c r="S44" s="53"/>
      <c r="T44" s="53"/>
      <c r="U44" s="53"/>
      <c r="V44" s="53"/>
    </row>
    <row r="45" spans="1:22" x14ac:dyDescent="0.2">
      <c r="A45" s="557" t="s">
        <v>4</v>
      </c>
      <c r="B45" s="621"/>
      <c r="C45" s="192"/>
      <c r="D45" s="365">
        <f>D44+1</f>
        <v>24</v>
      </c>
      <c r="E45" s="365"/>
      <c r="F45" s="595"/>
      <c r="G45" s="192"/>
      <c r="H45" s="192"/>
      <c r="I45" s="533">
        <v>6897</v>
      </c>
      <c r="J45" s="590"/>
      <c r="K45" s="590"/>
      <c r="L45" s="595"/>
      <c r="M45" s="590"/>
    </row>
    <row r="46" spans="1:22" x14ac:dyDescent="0.2">
      <c r="A46" s="557"/>
      <c r="B46" s="183" t="s">
        <v>260</v>
      </c>
      <c r="D46" s="366"/>
      <c r="E46" s="366"/>
      <c r="F46" s="524"/>
      <c r="I46" s="535"/>
      <c r="L46" s="524"/>
    </row>
    <row r="47" spans="1:22" x14ac:dyDescent="0.2">
      <c r="A47" s="557" t="s">
        <v>4</v>
      </c>
      <c r="B47" s="581" t="s">
        <v>259</v>
      </c>
      <c r="D47" s="366">
        <f>D45+1</f>
        <v>25</v>
      </c>
      <c r="E47" s="367" t="s">
        <v>82</v>
      </c>
      <c r="F47" s="524"/>
      <c r="G47" s="97" t="s">
        <v>81</v>
      </c>
      <c r="H47" s="97" t="s">
        <v>82</v>
      </c>
      <c r="I47" s="523">
        <v>6834</v>
      </c>
      <c r="J47" s="607" t="s">
        <v>81</v>
      </c>
      <c r="K47" s="607" t="s">
        <v>82</v>
      </c>
      <c r="L47" s="524"/>
      <c r="M47" s="607" t="s">
        <v>81</v>
      </c>
    </row>
    <row r="48" spans="1:22" x14ac:dyDescent="0.2">
      <c r="A48" s="557"/>
      <c r="B48" s="581" t="s">
        <v>258</v>
      </c>
      <c r="D48" s="366"/>
      <c r="E48" s="366"/>
      <c r="F48" s="524"/>
      <c r="I48" s="524"/>
      <c r="L48" s="524"/>
    </row>
    <row r="49" spans="1:13" x14ac:dyDescent="0.2">
      <c r="A49" s="557" t="s">
        <v>4</v>
      </c>
      <c r="B49" s="53" t="s">
        <v>257</v>
      </c>
      <c r="D49" s="366">
        <f>D47+1</f>
        <v>26</v>
      </c>
      <c r="E49" s="366"/>
      <c r="F49" s="524"/>
      <c r="I49" s="523">
        <v>6818</v>
      </c>
      <c r="L49" s="524"/>
    </row>
    <row r="50" spans="1:13" x14ac:dyDescent="0.2">
      <c r="A50" s="557" t="s">
        <v>4</v>
      </c>
      <c r="B50" s="53" t="s">
        <v>256</v>
      </c>
      <c r="D50" s="366">
        <f>D49+1</f>
        <v>27</v>
      </c>
      <c r="E50" s="366"/>
      <c r="F50" s="524"/>
      <c r="I50" s="523" t="s">
        <v>674</v>
      </c>
      <c r="L50" s="524"/>
    </row>
    <row r="51" spans="1:13" x14ac:dyDescent="0.2">
      <c r="A51" s="557" t="s">
        <v>4</v>
      </c>
      <c r="B51" s="53" t="s">
        <v>255</v>
      </c>
      <c r="D51" s="366">
        <f>D50+1</f>
        <v>28</v>
      </c>
      <c r="E51" s="366"/>
      <c r="F51" s="524"/>
      <c r="I51" s="523" t="s">
        <v>675</v>
      </c>
      <c r="L51" s="524"/>
    </row>
    <row r="52" spans="1:13" x14ac:dyDescent="0.2">
      <c r="A52" s="557" t="s">
        <v>4</v>
      </c>
      <c r="B52" s="53" t="s">
        <v>254</v>
      </c>
      <c r="C52" s="53"/>
      <c r="D52" s="363">
        <f>D51+1</f>
        <v>29</v>
      </c>
      <c r="E52" s="363"/>
      <c r="F52" s="536"/>
      <c r="G52" s="53"/>
      <c r="H52" s="53"/>
      <c r="I52" s="525">
        <v>6837</v>
      </c>
      <c r="J52" s="580"/>
      <c r="K52" s="580"/>
      <c r="L52" s="536"/>
      <c r="M52" s="580"/>
    </row>
    <row r="53" spans="1:13" x14ac:dyDescent="0.2">
      <c r="A53" s="557"/>
      <c r="B53" s="53" t="s">
        <v>417</v>
      </c>
      <c r="C53" s="53"/>
      <c r="D53" s="363"/>
      <c r="E53" s="363"/>
      <c r="F53" s="536"/>
      <c r="G53" s="53"/>
      <c r="H53" s="53"/>
      <c r="I53" s="536"/>
      <c r="J53" s="580"/>
      <c r="K53" s="580"/>
      <c r="L53" s="536"/>
      <c r="M53" s="580"/>
    </row>
    <row r="54" spans="1:13" x14ac:dyDescent="0.2">
      <c r="A54" s="557" t="s">
        <v>4</v>
      </c>
      <c r="B54" s="192" t="s">
        <v>253</v>
      </c>
      <c r="C54" s="192"/>
      <c r="D54" s="365">
        <f>D52+1</f>
        <v>30</v>
      </c>
      <c r="E54" s="365"/>
      <c r="F54" s="595"/>
      <c r="G54" s="192"/>
      <c r="H54" s="192"/>
      <c r="I54" s="526" t="s">
        <v>676</v>
      </c>
      <c r="J54" s="590"/>
      <c r="K54" s="590"/>
      <c r="L54" s="595"/>
      <c r="M54" s="590"/>
    </row>
    <row r="55" spans="1:13" x14ac:dyDescent="0.2">
      <c r="A55" s="557" t="s">
        <v>4</v>
      </c>
      <c r="B55" s="192"/>
      <c r="C55" s="192"/>
      <c r="D55" s="365">
        <f>D54+1</f>
        <v>31</v>
      </c>
      <c r="E55" s="365"/>
      <c r="F55" s="595"/>
      <c r="G55" s="192"/>
      <c r="H55" s="192"/>
      <c r="I55" s="526">
        <v>6899</v>
      </c>
      <c r="J55" s="590"/>
      <c r="K55" s="590"/>
      <c r="L55" s="595"/>
      <c r="M55" s="590"/>
    </row>
    <row r="56" spans="1:13" x14ac:dyDescent="0.2">
      <c r="A56" s="557" t="s">
        <v>4</v>
      </c>
      <c r="B56" s="372"/>
      <c r="C56" s="372"/>
      <c r="D56" s="365">
        <f>D55+1</f>
        <v>32</v>
      </c>
      <c r="E56" s="365"/>
      <c r="F56" s="620"/>
      <c r="G56" s="372"/>
      <c r="H56" s="372"/>
      <c r="I56" s="533">
        <v>6496</v>
      </c>
      <c r="J56" s="614"/>
      <c r="K56" s="614"/>
      <c r="L56" s="364"/>
      <c r="M56" s="614"/>
    </row>
    <row r="57" spans="1:13" ht="14.1" customHeight="1" x14ac:dyDescent="0.2">
      <c r="A57" s="557"/>
      <c r="B57" s="24" t="s">
        <v>252</v>
      </c>
      <c r="C57" s="53"/>
      <c r="D57" s="363"/>
      <c r="E57" s="363"/>
      <c r="F57" s="536"/>
      <c r="G57" s="53"/>
      <c r="H57" s="53"/>
      <c r="I57" s="536"/>
      <c r="J57" s="580"/>
      <c r="K57" s="580"/>
      <c r="L57" s="536"/>
      <c r="M57" s="580"/>
    </row>
    <row r="58" spans="1:13" ht="13.5" thickBot="1" x14ac:dyDescent="0.25">
      <c r="A58" s="557" t="s">
        <v>4</v>
      </c>
      <c r="B58" s="178" t="s">
        <v>251</v>
      </c>
      <c r="C58" s="189"/>
      <c r="D58" s="362">
        <f>D56+1</f>
        <v>33</v>
      </c>
      <c r="E58" s="362"/>
      <c r="F58" s="361"/>
      <c r="G58" s="189"/>
      <c r="H58" s="189"/>
      <c r="I58" s="527">
        <v>6825</v>
      </c>
      <c r="J58" s="622"/>
      <c r="K58" s="622"/>
      <c r="L58" s="361"/>
      <c r="M58" s="622"/>
    </row>
  </sheetData>
  <mergeCells count="4">
    <mergeCell ref="F7:I7"/>
    <mergeCell ref="B3:M3"/>
    <mergeCell ref="B5:M5"/>
    <mergeCell ref="B6:C6"/>
  </mergeCells>
  <pageMargins left="0.39370078740157483" right="0.39370078740157483" top="0.59055118110236227" bottom="0.39370078740157483" header="0.59055118110236227" footer="0.39370078740157483"/>
  <pageSetup scale="97" orientation="portrait" r:id="rId1"/>
  <headerFooter alignWithMargins="0">
    <oddHeader xml:space="preserve">&amp;L&amp;9Organisme ________________________________________&amp;R&amp;9Code géographique ____________   &amp;"Arial,Gras"&amp;16 </oddHeader>
    <oddFooter>&amp;LS48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showZeros="0" zoomScaleNormal="100" zoomScaleSheetLayoutView="100" workbookViewId="0"/>
  </sheetViews>
  <sheetFormatPr baseColWidth="10" defaultColWidth="9.140625" defaultRowHeight="12.75" x14ac:dyDescent="0.2"/>
  <cols>
    <col min="1" max="1" width="2.7109375" style="5" customWidth="1"/>
    <col min="2" max="2" width="58.42578125" style="5" customWidth="1"/>
    <col min="3" max="3" width="2.7109375" style="546" customWidth="1"/>
    <col min="4" max="4" width="16.5703125" style="5" customWidth="1"/>
    <col min="5" max="5" width="2.7109375" style="5" customWidth="1"/>
    <col min="6" max="6" width="16.5703125" style="5" customWidth="1"/>
    <col min="7" max="7" width="12.7109375" style="5" customWidth="1"/>
    <col min="8" max="16384" width="9.140625" style="5"/>
  </cols>
  <sheetData>
    <row r="1" spans="1:6" ht="12.75" customHeight="1" x14ac:dyDescent="0.2">
      <c r="B1" s="14"/>
    </row>
    <row r="2" spans="1:6" x14ac:dyDescent="0.2">
      <c r="B2" s="14"/>
      <c r="C2" s="545"/>
      <c r="F2" s="388"/>
    </row>
    <row r="3" spans="1:6" x14ac:dyDescent="0.2">
      <c r="B3" s="691" t="s">
        <v>296</v>
      </c>
      <c r="C3" s="692"/>
      <c r="D3" s="692"/>
      <c r="E3" s="692"/>
      <c r="F3" s="692"/>
    </row>
    <row r="4" spans="1:6" x14ac:dyDescent="0.2">
      <c r="B4" s="691" t="s">
        <v>421</v>
      </c>
      <c r="C4" s="692"/>
      <c r="D4" s="692"/>
      <c r="E4" s="692"/>
      <c r="F4" s="692"/>
    </row>
    <row r="6" spans="1:6" x14ac:dyDescent="0.2">
      <c r="B6" s="280" t="s">
        <v>51</v>
      </c>
    </row>
    <row r="7" spans="1:6" x14ac:dyDescent="0.2">
      <c r="B7" s="280"/>
      <c r="D7" s="547" t="s">
        <v>188</v>
      </c>
      <c r="F7" s="547" t="s">
        <v>295</v>
      </c>
    </row>
    <row r="8" spans="1:6" x14ac:dyDescent="0.2">
      <c r="D8" s="545" t="s">
        <v>294</v>
      </c>
      <c r="F8" s="547" t="s">
        <v>293</v>
      </c>
    </row>
    <row r="9" spans="1:6" ht="13.5" thickBot="1" x14ac:dyDescent="0.25">
      <c r="B9" s="75"/>
      <c r="C9" s="384"/>
      <c r="D9" s="104" t="s">
        <v>292</v>
      </c>
      <c r="E9" s="75"/>
      <c r="F9" s="104"/>
    </row>
    <row r="10" spans="1:6" x14ac:dyDescent="0.2">
      <c r="A10" s="12" t="s">
        <v>7</v>
      </c>
    </row>
    <row r="11" spans="1:6" x14ac:dyDescent="0.2">
      <c r="A11" s="12"/>
    </row>
    <row r="12" spans="1:6" x14ac:dyDescent="0.2">
      <c r="A12" s="12"/>
    </row>
    <row r="13" spans="1:6" x14ac:dyDescent="0.2">
      <c r="A13" s="12"/>
    </row>
    <row r="14" spans="1:6" x14ac:dyDescent="0.2">
      <c r="A14" s="12"/>
    </row>
    <row r="15" spans="1:6" x14ac:dyDescent="0.2">
      <c r="A15" s="12"/>
    </row>
    <row r="16" spans="1:6" x14ac:dyDescent="0.2">
      <c r="A16" s="12"/>
    </row>
    <row r="17" spans="1:1" x14ac:dyDescent="0.2">
      <c r="A17" s="12"/>
    </row>
    <row r="18" spans="1:1" x14ac:dyDescent="0.2">
      <c r="A18" s="12"/>
    </row>
    <row r="19" spans="1:1" x14ac:dyDescent="0.2">
      <c r="A19" s="12"/>
    </row>
    <row r="20" spans="1:1" x14ac:dyDescent="0.2">
      <c r="A20" s="12"/>
    </row>
    <row r="21" spans="1:1" x14ac:dyDescent="0.2">
      <c r="A21" s="12"/>
    </row>
    <row r="22" spans="1:1" x14ac:dyDescent="0.2">
      <c r="A22" s="12"/>
    </row>
    <row r="23" spans="1:1" x14ac:dyDescent="0.2">
      <c r="A23" s="12"/>
    </row>
    <row r="24" spans="1:1" x14ac:dyDescent="0.2">
      <c r="A24" s="12"/>
    </row>
    <row r="25" spans="1:1" x14ac:dyDescent="0.2">
      <c r="A25" s="12"/>
    </row>
    <row r="26" spans="1:1" x14ac:dyDescent="0.2">
      <c r="A26" s="12"/>
    </row>
    <row r="27" spans="1:1" x14ac:dyDescent="0.2">
      <c r="A27" s="12"/>
    </row>
    <row r="28" spans="1:1" x14ac:dyDescent="0.2">
      <c r="A28" s="12"/>
    </row>
    <row r="29" spans="1:1" x14ac:dyDescent="0.2">
      <c r="A29" s="12"/>
    </row>
    <row r="33" spans="1:22" x14ac:dyDescent="0.2">
      <c r="B33" s="6"/>
      <c r="C33" s="154"/>
      <c r="D33" s="6"/>
      <c r="E33" s="6"/>
      <c r="F33" s="6"/>
    </row>
    <row r="34" spans="1:22" x14ac:dyDescent="0.2">
      <c r="B34" s="6"/>
      <c r="C34" s="154"/>
      <c r="D34" s="6"/>
      <c r="E34" s="6"/>
      <c r="F34" s="6"/>
    </row>
    <row r="35" spans="1:22" ht="13.5" thickBot="1" x14ac:dyDescent="0.25">
      <c r="A35" s="12"/>
      <c r="B35" s="75"/>
      <c r="C35" s="77"/>
      <c r="D35" s="75"/>
      <c r="E35" s="75"/>
      <c r="F35" s="75"/>
    </row>
    <row r="36" spans="1:22" ht="12.75" customHeight="1" x14ac:dyDescent="0.2">
      <c r="B36" s="387" t="s">
        <v>78</v>
      </c>
      <c r="C36" s="386"/>
      <c r="D36" s="385"/>
      <c r="E36" s="385"/>
      <c r="F36" s="385"/>
    </row>
    <row r="37" spans="1:22" ht="12.75" customHeight="1" thickBot="1" x14ac:dyDescent="0.25">
      <c r="A37" s="12" t="s">
        <v>7</v>
      </c>
      <c r="B37" s="75"/>
      <c r="C37" s="384"/>
      <c r="D37" s="75"/>
      <c r="E37" s="75"/>
      <c r="F37" s="75"/>
    </row>
    <row r="38" spans="1:22" x14ac:dyDescent="0.2">
      <c r="B38" s="383" t="s">
        <v>291</v>
      </c>
    </row>
    <row r="39" spans="1:22" x14ac:dyDescent="0.2">
      <c r="B39" s="383" t="s">
        <v>290</v>
      </c>
    </row>
    <row r="40" spans="1:22" x14ac:dyDescent="0.2">
      <c r="B40" s="382"/>
    </row>
    <row r="41" spans="1:22" x14ac:dyDescent="0.2">
      <c r="B41" s="382"/>
    </row>
    <row r="42" spans="1:22" x14ac:dyDescent="0.2">
      <c r="B42" s="6"/>
      <c r="C42" s="154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</sheetData>
  <mergeCells count="2">
    <mergeCell ref="B3:F3"/>
    <mergeCell ref="B4:F4"/>
  </mergeCells>
  <pageMargins left="0.39370078740157483" right="0.39370078740157483" top="0.59055118110236227" bottom="0.19685039370078741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&amp;LS45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zoomScaleNormal="100" workbookViewId="0"/>
  </sheetViews>
  <sheetFormatPr baseColWidth="10" defaultColWidth="9.140625" defaultRowHeight="12.75" customHeight="1" x14ac:dyDescent="0.2"/>
  <cols>
    <col min="1" max="1" width="2.5703125" style="557" customWidth="1"/>
    <col min="2" max="2" width="3.7109375" style="97" customWidth="1"/>
    <col min="3" max="3" width="44.7109375" style="97" customWidth="1"/>
    <col min="4" max="4" width="8" style="97" customWidth="1"/>
    <col min="5" max="6" width="3.7109375" style="97" customWidth="1"/>
    <col min="7" max="7" width="6.7109375" style="97" customWidth="1"/>
    <col min="8" max="9" width="3.7109375" style="97" customWidth="1"/>
    <col min="10" max="10" width="6.7109375" style="97" customWidth="1"/>
    <col min="11" max="12" width="3.7109375" style="97" customWidth="1"/>
    <col min="13" max="16384" width="9.140625" style="97"/>
  </cols>
  <sheetData>
    <row r="1" spans="1:16" ht="12.75" customHeight="1" x14ac:dyDescent="0.2">
      <c r="O1" s="625"/>
      <c r="P1" s="625"/>
    </row>
    <row r="2" spans="1:16" ht="7.9" customHeight="1" x14ac:dyDescent="0.2">
      <c r="E2" s="406"/>
      <c r="H2" s="406"/>
      <c r="J2" s="695"/>
      <c r="K2" s="695"/>
      <c r="L2" s="695"/>
      <c r="O2" s="626"/>
    </row>
    <row r="3" spans="1:16" ht="12.75" customHeight="1" x14ac:dyDescent="0.2">
      <c r="C3" s="671" t="s">
        <v>315</v>
      </c>
      <c r="D3" s="671"/>
      <c r="E3" s="671"/>
      <c r="F3" s="671"/>
      <c r="G3" s="671"/>
      <c r="H3" s="671"/>
      <c r="I3" s="671"/>
      <c r="J3" s="671"/>
      <c r="K3" s="671"/>
      <c r="L3" s="671"/>
    </row>
    <row r="4" spans="1:16" ht="12.75" customHeight="1" x14ac:dyDescent="0.2">
      <c r="C4" s="671" t="s">
        <v>421</v>
      </c>
      <c r="D4" s="671"/>
      <c r="E4" s="671"/>
      <c r="F4" s="671"/>
      <c r="G4" s="671"/>
      <c r="H4" s="671"/>
      <c r="I4" s="671"/>
      <c r="J4" s="671"/>
      <c r="K4" s="671"/>
      <c r="L4" s="671"/>
    </row>
    <row r="5" spans="1:16" ht="12.75" customHeight="1" x14ac:dyDescent="0.2">
      <c r="C5" s="567"/>
      <c r="D5" s="547"/>
      <c r="E5" s="547"/>
      <c r="F5" s="547"/>
      <c r="G5" s="547"/>
      <c r="H5" s="547"/>
      <c r="I5" s="547"/>
      <c r="J5" s="547"/>
      <c r="K5" s="547"/>
      <c r="L5" s="547"/>
    </row>
    <row r="6" spans="1:16" ht="12.75" customHeight="1" x14ac:dyDescent="0.2">
      <c r="C6" s="405" t="s">
        <v>51</v>
      </c>
      <c r="D6" s="547"/>
      <c r="E6" s="547"/>
      <c r="F6" s="404" t="s">
        <v>314</v>
      </c>
      <c r="G6" s="547"/>
      <c r="H6" s="547"/>
      <c r="I6" s="404" t="s">
        <v>313</v>
      </c>
      <c r="J6" s="547"/>
      <c r="K6" s="547"/>
      <c r="L6" s="404" t="s">
        <v>312</v>
      </c>
    </row>
    <row r="7" spans="1:16" ht="7.15" customHeight="1" x14ac:dyDescent="0.2">
      <c r="C7" s="547"/>
      <c r="D7" s="547"/>
      <c r="E7" s="547"/>
      <c r="F7" s="404"/>
      <c r="G7" s="547"/>
      <c r="H7" s="547"/>
      <c r="I7" s="404"/>
      <c r="J7" s="547"/>
      <c r="K7" s="547"/>
      <c r="L7" s="404"/>
    </row>
    <row r="8" spans="1:16" ht="12.75" customHeight="1" x14ac:dyDescent="0.2">
      <c r="A8" s="557" t="s">
        <v>7</v>
      </c>
      <c r="B8" s="97" t="s">
        <v>311</v>
      </c>
      <c r="C8" s="97" t="s">
        <v>303</v>
      </c>
    </row>
    <row r="9" spans="1:16" ht="12.75" customHeight="1" x14ac:dyDescent="0.2">
      <c r="C9" s="97" t="s">
        <v>302</v>
      </c>
      <c r="E9" s="398">
        <v>1</v>
      </c>
      <c r="F9" s="402"/>
      <c r="G9" s="537">
        <v>6507</v>
      </c>
      <c r="H9" s="402"/>
      <c r="I9" s="402"/>
      <c r="J9" s="398" t="s">
        <v>297</v>
      </c>
    </row>
    <row r="10" spans="1:16" ht="12.75" customHeight="1" x14ac:dyDescent="0.2">
      <c r="C10" s="547"/>
      <c r="D10" s="547"/>
      <c r="E10" s="547"/>
      <c r="F10" s="404"/>
      <c r="G10" s="547"/>
      <c r="H10" s="547"/>
      <c r="I10" s="404"/>
      <c r="J10" s="547"/>
      <c r="K10" s="547"/>
      <c r="L10" s="404"/>
    </row>
    <row r="11" spans="1:16" ht="12.75" customHeight="1" x14ac:dyDescent="0.2">
      <c r="A11" s="557" t="s">
        <v>7</v>
      </c>
      <c r="B11" s="97" t="s">
        <v>310</v>
      </c>
      <c r="C11" s="624" t="s">
        <v>755</v>
      </c>
      <c r="D11" s="547"/>
      <c r="E11" s="403"/>
      <c r="F11" s="547"/>
      <c r="G11" s="547"/>
      <c r="H11" s="547"/>
      <c r="I11" s="547"/>
      <c r="J11" s="547"/>
      <c r="K11" s="547"/>
      <c r="L11" s="547"/>
    </row>
    <row r="12" spans="1:16" ht="12.75" customHeight="1" x14ac:dyDescent="0.2">
      <c r="C12" s="624" t="s">
        <v>307</v>
      </c>
      <c r="D12" s="547"/>
      <c r="E12" s="403"/>
      <c r="F12" s="547"/>
      <c r="G12" s="547"/>
      <c r="H12" s="547"/>
      <c r="I12" s="547"/>
      <c r="J12" s="547"/>
      <c r="K12" s="547"/>
      <c r="L12" s="547"/>
    </row>
    <row r="13" spans="1:16" ht="12.75" customHeight="1" x14ac:dyDescent="0.2">
      <c r="C13" s="624" t="s">
        <v>306</v>
      </c>
      <c r="D13" s="547"/>
      <c r="E13" s="398"/>
      <c r="F13" s="53"/>
      <c r="G13" s="545"/>
      <c r="H13" s="398"/>
      <c r="I13" s="129"/>
      <c r="J13" s="545"/>
      <c r="K13" s="547"/>
      <c r="L13" s="547"/>
    </row>
    <row r="14" spans="1:16" ht="12.75" customHeight="1" x14ac:dyDescent="0.2">
      <c r="C14" s="624" t="s">
        <v>493</v>
      </c>
      <c r="D14" s="547"/>
      <c r="E14" s="398">
        <f>E9+1</f>
        <v>2</v>
      </c>
      <c r="F14" s="627"/>
      <c r="G14" s="477" t="s">
        <v>677</v>
      </c>
      <c r="H14" s="398">
        <f>E14+1</f>
        <v>3</v>
      </c>
      <c r="I14" s="628"/>
      <c r="J14" s="477" t="s">
        <v>678</v>
      </c>
      <c r="K14" s="398">
        <f>H14+1</f>
        <v>4</v>
      </c>
      <c r="L14" s="628"/>
      <c r="M14" s="538" t="s">
        <v>679</v>
      </c>
    </row>
    <row r="15" spans="1:16" x14ac:dyDescent="0.2">
      <c r="E15" s="186"/>
    </row>
    <row r="16" spans="1:16" ht="12.75" customHeight="1" x14ac:dyDescent="0.2">
      <c r="B16" s="44" t="s">
        <v>419</v>
      </c>
    </row>
    <row r="17" spans="1:12" ht="12.75" customHeight="1" x14ac:dyDescent="0.2">
      <c r="B17" s="44"/>
    </row>
    <row r="18" spans="1:12" ht="12.75" customHeight="1" x14ac:dyDescent="0.2">
      <c r="B18" s="44"/>
    </row>
    <row r="19" spans="1:12" ht="12.75" customHeight="1" x14ac:dyDescent="0.2">
      <c r="A19" s="557" t="s">
        <v>7</v>
      </c>
      <c r="B19" s="97" t="s">
        <v>309</v>
      </c>
      <c r="C19" s="629" t="s">
        <v>301</v>
      </c>
    </row>
    <row r="20" spans="1:12" ht="12.75" customHeight="1" x14ac:dyDescent="0.2">
      <c r="C20" s="629" t="s">
        <v>300</v>
      </c>
    </row>
    <row r="21" spans="1:12" ht="12.75" customHeight="1" x14ac:dyDescent="0.2">
      <c r="C21" s="629" t="s">
        <v>299</v>
      </c>
    </row>
    <row r="22" spans="1:12" ht="12.75" customHeight="1" x14ac:dyDescent="0.2">
      <c r="C22" s="581" t="s">
        <v>298</v>
      </c>
      <c r="E22" s="398">
        <f>K14+1</f>
        <v>5</v>
      </c>
      <c r="F22" s="630"/>
      <c r="G22" s="476" t="s">
        <v>680</v>
      </c>
      <c r="H22" s="398">
        <f>E22+1</f>
        <v>6</v>
      </c>
      <c r="I22" s="628"/>
      <c r="J22" s="476" t="s">
        <v>681</v>
      </c>
      <c r="K22" s="398"/>
      <c r="L22" s="129"/>
    </row>
    <row r="23" spans="1:12" ht="12.75" customHeight="1" x14ac:dyDescent="0.2">
      <c r="C23" s="629"/>
    </row>
    <row r="24" spans="1:12" ht="12.75" customHeight="1" x14ac:dyDescent="0.2">
      <c r="C24" s="629" t="s">
        <v>423</v>
      </c>
      <c r="E24" s="398">
        <f>H22+1</f>
        <v>7</v>
      </c>
      <c r="F24" s="192"/>
      <c r="G24" s="554" t="s">
        <v>682</v>
      </c>
      <c r="H24" s="192"/>
      <c r="I24" s="192"/>
      <c r="J24" s="97" t="s">
        <v>297</v>
      </c>
    </row>
    <row r="26" spans="1:12" x14ac:dyDescent="0.2">
      <c r="A26" s="557" t="s">
        <v>7</v>
      </c>
      <c r="B26" s="97" t="s">
        <v>308</v>
      </c>
      <c r="C26" s="97" t="s">
        <v>375</v>
      </c>
      <c r="E26" s="96"/>
      <c r="F26" s="53"/>
      <c r="G26" s="547"/>
      <c r="H26" s="96"/>
      <c r="I26" s="129"/>
    </row>
    <row r="27" spans="1:12" x14ac:dyDescent="0.2">
      <c r="C27" s="97" t="s">
        <v>460</v>
      </c>
      <c r="E27" s="96"/>
      <c r="F27" s="53"/>
      <c r="G27" s="547"/>
      <c r="H27" s="96"/>
      <c r="I27" s="129"/>
    </row>
    <row r="28" spans="1:12" x14ac:dyDescent="0.2">
      <c r="C28" s="97" t="s">
        <v>459</v>
      </c>
      <c r="E28" s="96"/>
      <c r="F28" s="53"/>
      <c r="G28" s="547"/>
      <c r="H28" s="96"/>
      <c r="I28" s="129"/>
    </row>
    <row r="29" spans="1:12" x14ac:dyDescent="0.2">
      <c r="C29" s="97" t="s">
        <v>458</v>
      </c>
      <c r="E29" s="96"/>
      <c r="F29" s="53"/>
      <c r="G29" s="547"/>
      <c r="H29" s="96"/>
      <c r="I29" s="129"/>
    </row>
    <row r="30" spans="1:12" x14ac:dyDescent="0.2">
      <c r="C30" s="631" t="s">
        <v>376</v>
      </c>
      <c r="G30" s="547"/>
    </row>
    <row r="31" spans="1:12" ht="12.75" customHeight="1" x14ac:dyDescent="0.2">
      <c r="C31" s="97" t="s">
        <v>377</v>
      </c>
      <c r="E31" s="401">
        <f>E24+1</f>
        <v>8</v>
      </c>
      <c r="F31" s="627"/>
      <c r="G31" s="148" t="s">
        <v>683</v>
      </c>
      <c r="H31" s="401">
        <f>E31+1</f>
        <v>9</v>
      </c>
      <c r="I31" s="628"/>
      <c r="J31" s="97" t="s">
        <v>684</v>
      </c>
      <c r="K31" s="398"/>
      <c r="L31" s="129"/>
    </row>
    <row r="33" spans="1:12" ht="12.75" customHeight="1" x14ac:dyDescent="0.2">
      <c r="A33" s="557" t="s">
        <v>4</v>
      </c>
      <c r="B33" s="97" t="s">
        <v>305</v>
      </c>
      <c r="C33" s="97" t="s">
        <v>439</v>
      </c>
    </row>
    <row r="34" spans="1:12" ht="12.75" customHeight="1" x14ac:dyDescent="0.2">
      <c r="C34" s="97" t="s">
        <v>440</v>
      </c>
    </row>
    <row r="36" spans="1:12" ht="12.75" customHeight="1" x14ac:dyDescent="0.2">
      <c r="C36" s="97" t="s">
        <v>441</v>
      </c>
    </row>
    <row r="37" spans="1:12" ht="12.75" customHeight="1" x14ac:dyDescent="0.2">
      <c r="C37" s="97" t="s">
        <v>442</v>
      </c>
    </row>
    <row r="38" spans="1:12" ht="12.75" customHeight="1" x14ac:dyDescent="0.2">
      <c r="C38" s="97" t="s">
        <v>443</v>
      </c>
    </row>
    <row r="39" spans="1:12" ht="12.75" customHeight="1" x14ac:dyDescent="0.2">
      <c r="C39" s="97" t="s">
        <v>444</v>
      </c>
      <c r="E39" s="401">
        <f>H31+1</f>
        <v>10</v>
      </c>
      <c r="F39" s="627"/>
      <c r="G39" s="97" t="s">
        <v>685</v>
      </c>
      <c r="H39" s="401">
        <f>E39+1</f>
        <v>11</v>
      </c>
      <c r="I39" s="628"/>
      <c r="J39" s="97" t="s">
        <v>686</v>
      </c>
    </row>
    <row r="41" spans="1:12" ht="12.75" customHeight="1" x14ac:dyDescent="0.2">
      <c r="C41" s="97" t="s">
        <v>445</v>
      </c>
      <c r="E41" s="401">
        <f>H39+1</f>
        <v>12</v>
      </c>
      <c r="F41" s="693" t="s">
        <v>687</v>
      </c>
      <c r="G41" s="693"/>
      <c r="H41" s="693"/>
      <c r="I41" s="693"/>
      <c r="J41" s="97" t="s">
        <v>297</v>
      </c>
    </row>
    <row r="42" spans="1:12" s="53" customFormat="1" ht="12.75" customHeight="1" x14ac:dyDescent="0.2">
      <c r="A42" s="129"/>
      <c r="E42" s="398"/>
      <c r="H42" s="398"/>
      <c r="L42" s="397"/>
    </row>
    <row r="43" spans="1:12" s="53" customFormat="1" ht="12.75" customHeight="1" x14ac:dyDescent="0.2">
      <c r="A43" s="129"/>
      <c r="C43" s="53" t="s">
        <v>446</v>
      </c>
      <c r="E43" s="398"/>
      <c r="H43" s="398"/>
      <c r="L43" s="397"/>
    </row>
    <row r="44" spans="1:12" s="53" customFormat="1" ht="12.75" customHeight="1" x14ac:dyDescent="0.2">
      <c r="A44" s="129"/>
      <c r="C44" s="53" t="s">
        <v>447</v>
      </c>
      <c r="E44" s="398"/>
      <c r="H44" s="398"/>
      <c r="L44" s="397"/>
    </row>
    <row r="45" spans="1:12" s="53" customFormat="1" ht="12.75" customHeight="1" x14ac:dyDescent="0.2">
      <c r="A45" s="129"/>
      <c r="C45" s="53" t="s">
        <v>448</v>
      </c>
      <c r="E45" s="398"/>
      <c r="H45" s="398"/>
      <c r="L45" s="397"/>
    </row>
    <row r="46" spans="1:12" s="53" customFormat="1" ht="12.75" customHeight="1" x14ac:dyDescent="0.2">
      <c r="A46" s="129"/>
      <c r="C46" s="53" t="s">
        <v>449</v>
      </c>
      <c r="E46" s="399">
        <f>E41+1</f>
        <v>13</v>
      </c>
      <c r="F46" s="627"/>
      <c r="G46" s="97" t="s">
        <v>688</v>
      </c>
      <c r="H46" s="399">
        <f>E46+1</f>
        <v>14</v>
      </c>
      <c r="I46" s="628"/>
      <c r="J46" s="97" t="s">
        <v>689</v>
      </c>
      <c r="L46" s="397"/>
    </row>
    <row r="47" spans="1:12" s="53" customFormat="1" ht="12.75" customHeight="1" x14ac:dyDescent="0.2">
      <c r="A47" s="129"/>
      <c r="E47" s="399"/>
      <c r="H47" s="399"/>
      <c r="I47" s="129"/>
      <c r="L47" s="397"/>
    </row>
    <row r="48" spans="1:12" s="53" customFormat="1" ht="11.25" customHeight="1" x14ac:dyDescent="0.2">
      <c r="A48" s="129"/>
      <c r="C48" s="53" t="s">
        <v>450</v>
      </c>
      <c r="E48" s="399">
        <f>H46+1</f>
        <v>15</v>
      </c>
      <c r="F48" s="693" t="s">
        <v>690</v>
      </c>
      <c r="G48" s="693"/>
      <c r="H48" s="693"/>
      <c r="I48" s="693"/>
      <c r="J48" s="124" t="s">
        <v>297</v>
      </c>
      <c r="L48" s="397"/>
    </row>
    <row r="49" spans="1:12" s="53" customFormat="1" ht="12" customHeight="1" x14ac:dyDescent="0.2">
      <c r="A49" s="129"/>
      <c r="E49" s="398"/>
      <c r="H49" s="400"/>
      <c r="L49" s="397"/>
    </row>
    <row r="50" spans="1:12" s="53" customFormat="1" ht="12.6" customHeight="1" x14ac:dyDescent="0.2">
      <c r="A50" s="129"/>
      <c r="C50" s="53" t="s">
        <v>451</v>
      </c>
      <c r="E50" s="398"/>
      <c r="H50" s="400"/>
      <c r="L50" s="397"/>
    </row>
    <row r="51" spans="1:12" s="53" customFormat="1" ht="12.75" customHeight="1" x14ac:dyDescent="0.2">
      <c r="A51" s="129"/>
      <c r="C51" s="53" t="s">
        <v>452</v>
      </c>
      <c r="E51" s="399"/>
      <c r="F51" s="694"/>
      <c r="G51" s="694"/>
      <c r="H51" s="694"/>
      <c r="I51" s="694"/>
      <c r="J51" s="389"/>
      <c r="L51" s="397"/>
    </row>
    <row r="52" spans="1:12" s="53" customFormat="1" ht="12.6" customHeight="1" x14ac:dyDescent="0.2">
      <c r="A52" s="129"/>
      <c r="C52" s="53" t="s">
        <v>453</v>
      </c>
      <c r="E52" s="399">
        <f>E48+1</f>
        <v>16</v>
      </c>
      <c r="F52" s="627"/>
      <c r="G52" s="53" t="s">
        <v>691</v>
      </c>
      <c r="H52" s="399">
        <f>E52+1</f>
        <v>17</v>
      </c>
      <c r="I52" s="628"/>
      <c r="J52" s="53" t="s">
        <v>692</v>
      </c>
      <c r="L52" s="397"/>
    </row>
    <row r="53" spans="1:12" s="53" customFormat="1" ht="12.75" customHeight="1" x14ac:dyDescent="0.2">
      <c r="A53" s="129"/>
      <c r="E53" s="398"/>
      <c r="H53" s="400"/>
      <c r="L53" s="397"/>
    </row>
    <row r="54" spans="1:12" s="53" customFormat="1" ht="12.75" customHeight="1" x14ac:dyDescent="0.2">
      <c r="A54" s="129"/>
      <c r="C54" s="53" t="s">
        <v>445</v>
      </c>
      <c r="E54" s="399">
        <f>H52+1</f>
        <v>18</v>
      </c>
      <c r="F54" s="693" t="s">
        <v>693</v>
      </c>
      <c r="G54" s="693"/>
      <c r="H54" s="693"/>
      <c r="I54" s="693"/>
      <c r="J54" s="53" t="s">
        <v>297</v>
      </c>
      <c r="L54" s="397"/>
    </row>
    <row r="55" spans="1:12" s="53" customFormat="1" ht="12.75" customHeight="1" x14ac:dyDescent="0.2">
      <c r="A55" s="129"/>
      <c r="E55" s="398"/>
      <c r="F55" s="555"/>
      <c r="G55" s="555"/>
      <c r="H55" s="555"/>
      <c r="I55" s="555"/>
      <c r="J55" s="389"/>
      <c r="L55" s="397"/>
    </row>
    <row r="56" spans="1:12" s="390" customFormat="1" ht="12.75" customHeight="1" x14ac:dyDescent="0.2">
      <c r="A56" s="395"/>
      <c r="C56" s="53" t="s">
        <v>454</v>
      </c>
      <c r="E56" s="396"/>
      <c r="F56" s="393"/>
      <c r="G56" s="393"/>
      <c r="H56" s="393"/>
      <c r="I56" s="393"/>
      <c r="J56" s="392"/>
      <c r="L56" s="391"/>
    </row>
    <row r="57" spans="1:12" s="390" customFormat="1" ht="12.75" customHeight="1" x14ac:dyDescent="0.2">
      <c r="A57" s="395"/>
      <c r="C57" s="53" t="s">
        <v>455</v>
      </c>
      <c r="E57" s="396"/>
      <c r="F57" s="393"/>
      <c r="G57" s="393"/>
      <c r="H57" s="393"/>
      <c r="I57" s="393"/>
      <c r="J57" s="392"/>
      <c r="L57" s="391"/>
    </row>
    <row r="58" spans="1:12" s="390" customFormat="1" ht="12.75" customHeight="1" x14ac:dyDescent="0.2">
      <c r="A58" s="395"/>
      <c r="C58" s="53" t="s">
        <v>456</v>
      </c>
      <c r="E58" s="396"/>
      <c r="F58" s="393"/>
      <c r="G58" s="393"/>
      <c r="H58" s="393"/>
      <c r="I58" s="393"/>
      <c r="J58" s="392"/>
      <c r="L58" s="391"/>
    </row>
    <row r="59" spans="1:12" s="390" customFormat="1" ht="12.75" customHeight="1" x14ac:dyDescent="0.2">
      <c r="A59" s="395"/>
      <c r="C59" s="53" t="s">
        <v>457</v>
      </c>
      <c r="E59" s="399">
        <f>E54+1</f>
        <v>19</v>
      </c>
      <c r="F59" s="627"/>
      <c r="G59" s="53" t="s">
        <v>709</v>
      </c>
      <c r="H59" s="399">
        <f>E59+1</f>
        <v>20</v>
      </c>
      <c r="I59" s="627"/>
      <c r="J59" s="53" t="s">
        <v>710</v>
      </c>
      <c r="L59" s="391"/>
    </row>
    <row r="60" spans="1:12" s="390" customFormat="1" ht="12.6" customHeight="1" x14ac:dyDescent="0.2">
      <c r="A60" s="395"/>
      <c r="E60" s="396"/>
      <c r="F60" s="393"/>
      <c r="G60" s="393"/>
      <c r="H60" s="393"/>
      <c r="I60" s="393"/>
      <c r="J60" s="392"/>
      <c r="L60" s="391"/>
    </row>
    <row r="61" spans="1:12" s="390" customFormat="1" ht="12.75" customHeight="1" x14ac:dyDescent="0.2">
      <c r="A61" s="395"/>
      <c r="C61" s="53" t="s">
        <v>445</v>
      </c>
      <c r="E61" s="399">
        <f>H59+1</f>
        <v>21</v>
      </c>
      <c r="F61" s="693" t="s">
        <v>711</v>
      </c>
      <c r="G61" s="693"/>
      <c r="H61" s="693"/>
      <c r="I61" s="693"/>
      <c r="J61" s="390" t="s">
        <v>297</v>
      </c>
      <c r="L61" s="391"/>
    </row>
    <row r="62" spans="1:12" s="390" customFormat="1" ht="12.6" customHeight="1" x14ac:dyDescent="0.2">
      <c r="A62" s="395"/>
      <c r="E62" s="396"/>
      <c r="F62" s="393"/>
      <c r="G62" s="393"/>
      <c r="H62" s="393"/>
      <c r="I62" s="393"/>
      <c r="J62" s="392"/>
      <c r="L62" s="391"/>
    </row>
    <row r="63" spans="1:12" s="390" customFormat="1" ht="12.75" customHeight="1" x14ac:dyDescent="0.2">
      <c r="A63" s="395"/>
      <c r="E63" s="394"/>
      <c r="F63" s="393"/>
      <c r="G63" s="393"/>
      <c r="H63" s="393"/>
      <c r="I63" s="393"/>
      <c r="J63" s="392"/>
      <c r="L63" s="391"/>
    </row>
    <row r="64" spans="1:12" s="390" customFormat="1" ht="6" customHeight="1" x14ac:dyDescent="0.2">
      <c r="A64" s="395"/>
      <c r="E64" s="396"/>
      <c r="F64" s="393"/>
      <c r="G64" s="393"/>
      <c r="H64" s="393"/>
      <c r="I64" s="393"/>
      <c r="J64" s="392"/>
      <c r="L64" s="391"/>
    </row>
    <row r="65" spans="1:12" s="390" customFormat="1" ht="12.75" customHeight="1" x14ac:dyDescent="0.2">
      <c r="A65" s="395"/>
      <c r="E65" s="394"/>
      <c r="F65" s="393"/>
      <c r="G65" s="393"/>
      <c r="H65" s="393"/>
      <c r="I65" s="393"/>
      <c r="J65" s="392"/>
      <c r="L65" s="391"/>
    </row>
    <row r="66" spans="1:12" s="53" customFormat="1" x14ac:dyDescent="0.2">
      <c r="A66" s="129"/>
      <c r="C66" s="632"/>
      <c r="E66" s="81"/>
      <c r="G66" s="545"/>
      <c r="H66" s="81"/>
      <c r="I66" s="129"/>
    </row>
    <row r="67" spans="1:12" s="53" customFormat="1" x14ac:dyDescent="0.2">
      <c r="A67" s="129"/>
      <c r="E67" s="81"/>
      <c r="G67" s="545"/>
      <c r="H67" s="81"/>
      <c r="I67" s="129"/>
    </row>
    <row r="68" spans="1:12" s="53" customFormat="1" x14ac:dyDescent="0.2">
      <c r="A68" s="129"/>
      <c r="E68" s="81"/>
      <c r="G68" s="545"/>
      <c r="H68" s="81"/>
      <c r="I68" s="129"/>
    </row>
    <row r="69" spans="1:12" s="53" customFormat="1" x14ac:dyDescent="0.2">
      <c r="A69" s="129"/>
      <c r="E69" s="81"/>
      <c r="G69" s="545"/>
      <c r="H69" s="81"/>
      <c r="I69" s="129"/>
    </row>
    <row r="70" spans="1:12" s="53" customFormat="1" x14ac:dyDescent="0.2">
      <c r="A70" s="129"/>
      <c r="E70" s="81"/>
      <c r="G70" s="545"/>
      <c r="H70" s="81"/>
      <c r="I70" s="129"/>
    </row>
    <row r="71" spans="1:12" s="53" customFormat="1" x14ac:dyDescent="0.2">
      <c r="A71" s="129"/>
      <c r="E71" s="81"/>
      <c r="I71" s="193"/>
    </row>
    <row r="72" spans="1:12" s="53" customFormat="1" x14ac:dyDescent="0.2">
      <c r="A72" s="129"/>
      <c r="E72" s="193"/>
    </row>
    <row r="73" spans="1:12" s="53" customFormat="1" x14ac:dyDescent="0.2">
      <c r="A73" s="129"/>
      <c r="E73" s="81"/>
    </row>
    <row r="74" spans="1:12" s="53" customFormat="1" x14ac:dyDescent="0.2">
      <c r="A74" s="129"/>
      <c r="E74" s="193"/>
    </row>
    <row r="75" spans="1:12" s="53" customFormat="1" x14ac:dyDescent="0.2">
      <c r="A75" s="129"/>
      <c r="E75" s="81"/>
    </row>
    <row r="76" spans="1:12" s="53" customFormat="1" ht="12.75" customHeight="1" x14ac:dyDescent="0.2">
      <c r="A76" s="129"/>
    </row>
    <row r="77" spans="1:12" s="53" customFormat="1" ht="12.75" customHeight="1" x14ac:dyDescent="0.2">
      <c r="A77" s="129"/>
    </row>
    <row r="78" spans="1:12" s="53" customFormat="1" ht="12.75" customHeight="1" x14ac:dyDescent="0.2">
      <c r="A78" s="129"/>
      <c r="E78" s="193"/>
      <c r="J78" s="389"/>
    </row>
    <row r="79" spans="1:12" s="53" customFormat="1" ht="12.75" customHeight="1" x14ac:dyDescent="0.2">
      <c r="A79" s="129"/>
    </row>
  </sheetData>
  <mergeCells count="8">
    <mergeCell ref="F61:I61"/>
    <mergeCell ref="F51:I51"/>
    <mergeCell ref="F54:I54"/>
    <mergeCell ref="J2:L2"/>
    <mergeCell ref="C3:L3"/>
    <mergeCell ref="C4:L4"/>
    <mergeCell ref="F41:I41"/>
    <mergeCell ref="F48:I48"/>
  </mergeCells>
  <pageMargins left="0.39370078740157483" right="0.39370078740157483" top="0.59055118110236227" bottom="0.39370078740157483" header="0.59055118110236227" footer="0.19685039370078741"/>
  <pageSetup scale="95" orientation="portrait" r:id="rId1"/>
  <headerFooter alignWithMargins="0">
    <oddHeader>&amp;L&amp;9Organisme ________________________________________&amp;R&amp;9Code géographique ____________</oddHeader>
    <oddFooter>&amp;LS51-1</oddFooter>
  </headerFooter>
  <rowBreaks count="1" manualBreakCount="1">
    <brk id="79" max="1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"/>
  <sheetViews>
    <sheetView zoomScaleNormal="100" workbookViewId="0"/>
  </sheetViews>
  <sheetFormatPr baseColWidth="10" defaultColWidth="9.140625" defaultRowHeight="12.75" x14ac:dyDescent="0.2"/>
  <cols>
    <col min="1" max="1" width="2.5703125" style="557" customWidth="1"/>
    <col min="2" max="2" width="3.7109375" style="97" customWidth="1"/>
    <col min="3" max="3" width="52.5703125" style="97" customWidth="1"/>
    <col min="4" max="4" width="5.5703125" style="97" customWidth="1"/>
    <col min="5" max="5" width="3.7109375" style="186" customWidth="1"/>
    <col min="6" max="6" width="3.7109375" style="97" customWidth="1"/>
    <col min="7" max="7" width="8.85546875" style="97" customWidth="1"/>
    <col min="8" max="9" width="3.7109375" style="97" customWidth="1"/>
    <col min="10" max="10" width="5.28515625" style="97" customWidth="1"/>
    <col min="11" max="12" width="3.7109375" style="97" customWidth="1"/>
    <col min="13" max="16384" width="9.140625" style="97"/>
  </cols>
  <sheetData>
    <row r="1" spans="1:15" ht="12.75" customHeight="1" x14ac:dyDescent="0.2">
      <c r="O1" s="625"/>
    </row>
    <row r="2" spans="1:15" ht="12.75" customHeight="1" x14ac:dyDescent="0.2">
      <c r="E2" s="407"/>
      <c r="H2" s="406"/>
      <c r="J2" s="695"/>
      <c r="K2" s="695"/>
      <c r="L2" s="695"/>
    </row>
    <row r="3" spans="1:15" ht="12.75" customHeight="1" x14ac:dyDescent="0.2">
      <c r="C3" s="671" t="s">
        <v>332</v>
      </c>
      <c r="D3" s="671"/>
      <c r="E3" s="671"/>
      <c r="F3" s="671"/>
      <c r="G3" s="671"/>
      <c r="H3" s="671"/>
      <c r="I3" s="671"/>
      <c r="J3" s="671"/>
      <c r="K3" s="671"/>
      <c r="L3" s="671"/>
    </row>
    <row r="4" spans="1:15" ht="12.75" customHeight="1" x14ac:dyDescent="0.2">
      <c r="C4" s="671" t="s">
        <v>421</v>
      </c>
      <c r="D4" s="671"/>
      <c r="E4" s="671"/>
      <c r="F4" s="671"/>
      <c r="G4" s="671"/>
      <c r="H4" s="671"/>
      <c r="I4" s="671"/>
      <c r="J4" s="671"/>
      <c r="K4" s="671"/>
      <c r="L4" s="671"/>
    </row>
    <row r="5" spans="1:15" ht="12.75" customHeight="1" x14ac:dyDescent="0.2">
      <c r="C5" s="567"/>
      <c r="D5" s="547"/>
      <c r="E5" s="403"/>
      <c r="F5" s="547"/>
      <c r="G5" s="547"/>
      <c r="H5" s="547"/>
      <c r="I5" s="547"/>
      <c r="J5" s="547"/>
      <c r="K5" s="547"/>
      <c r="L5" s="547"/>
    </row>
    <row r="6" spans="1:15" ht="12.75" customHeight="1" x14ac:dyDescent="0.2">
      <c r="C6" s="405" t="s">
        <v>51</v>
      </c>
      <c r="D6" s="547"/>
      <c r="E6" s="403"/>
      <c r="F6" s="404" t="s">
        <v>314</v>
      </c>
      <c r="G6" s="547"/>
      <c r="H6" s="547"/>
      <c r="I6" s="404" t="s">
        <v>313</v>
      </c>
      <c r="J6" s="547"/>
      <c r="K6" s="547"/>
      <c r="L6" s="404"/>
    </row>
    <row r="7" spans="1:15" ht="12.75" customHeight="1" x14ac:dyDescent="0.2">
      <c r="C7" s="547"/>
      <c r="D7" s="547"/>
      <c r="E7" s="403"/>
      <c r="F7" s="404"/>
      <c r="G7" s="547"/>
      <c r="H7" s="547"/>
      <c r="I7" s="404"/>
      <c r="J7" s="547"/>
      <c r="K7" s="547"/>
      <c r="L7" s="404"/>
    </row>
    <row r="8" spans="1:15" ht="12.75" customHeight="1" x14ac:dyDescent="0.2">
      <c r="A8" s="557" t="s">
        <v>4</v>
      </c>
      <c r="B8" s="97" t="s">
        <v>304</v>
      </c>
      <c r="C8" s="97" t="s">
        <v>461</v>
      </c>
      <c r="E8" s="407"/>
      <c r="H8" s="407"/>
      <c r="L8" s="404"/>
    </row>
    <row r="9" spans="1:15" ht="12.75" customHeight="1" x14ac:dyDescent="0.2">
      <c r="C9" s="97" t="s">
        <v>464</v>
      </c>
      <c r="E9" s="401">
        <f>'2.ARFNA_S51-1  Quest.'!E61+1</f>
        <v>22</v>
      </c>
      <c r="F9" s="627"/>
      <c r="G9" s="97" t="s">
        <v>696</v>
      </c>
      <c r="H9" s="401">
        <f>E9+1</f>
        <v>23</v>
      </c>
      <c r="I9" s="628"/>
      <c r="J9" s="97" t="s">
        <v>697</v>
      </c>
      <c r="L9" s="404"/>
    </row>
    <row r="10" spans="1:15" ht="12.75" customHeight="1" x14ac:dyDescent="0.2">
      <c r="E10" s="407"/>
      <c r="H10" s="407"/>
      <c r="L10" s="404"/>
    </row>
    <row r="11" spans="1:15" ht="12.75" customHeight="1" x14ac:dyDescent="0.2">
      <c r="C11" s="97" t="s">
        <v>462</v>
      </c>
      <c r="E11" s="407"/>
      <c r="H11" s="407"/>
      <c r="L11" s="404"/>
    </row>
    <row r="12" spans="1:15" ht="12.75" customHeight="1" x14ac:dyDescent="0.2">
      <c r="C12" s="97" t="s">
        <v>463</v>
      </c>
      <c r="L12" s="404"/>
      <c r="N12" s="539"/>
      <c r="O12" s="539"/>
    </row>
    <row r="13" spans="1:15" ht="12.75" customHeight="1" x14ac:dyDescent="0.2">
      <c r="C13" s="97" t="s">
        <v>348</v>
      </c>
      <c r="E13" s="401">
        <f>H9+1</f>
        <v>24</v>
      </c>
      <c r="F13" s="627"/>
      <c r="G13" s="16" t="s">
        <v>694</v>
      </c>
      <c r="H13" s="401">
        <f>E13+1</f>
        <v>25</v>
      </c>
      <c r="I13" s="627"/>
      <c r="J13" s="16" t="s">
        <v>695</v>
      </c>
      <c r="L13" s="404"/>
    </row>
    <row r="14" spans="1:15" ht="12" customHeight="1" x14ac:dyDescent="0.2">
      <c r="E14" s="407"/>
      <c r="H14" s="406"/>
      <c r="L14" s="404"/>
    </row>
    <row r="15" spans="1:15" ht="12.6" customHeight="1" x14ac:dyDescent="0.2">
      <c r="C15" s="97" t="s">
        <v>347</v>
      </c>
      <c r="E15" s="407"/>
      <c r="H15" s="406"/>
      <c r="L15" s="404"/>
    </row>
    <row r="16" spans="1:15" ht="12.75" customHeight="1" x14ac:dyDescent="0.2">
      <c r="C16" s="97" t="s">
        <v>346</v>
      </c>
      <c r="E16" s="399"/>
      <c r="F16" s="694"/>
      <c r="G16" s="694"/>
      <c r="H16" s="694"/>
      <c r="I16" s="694"/>
      <c r="J16" s="389"/>
      <c r="L16" s="404"/>
    </row>
    <row r="17" spans="1:12" ht="12.6" customHeight="1" x14ac:dyDescent="0.2">
      <c r="E17" s="398"/>
      <c r="F17" s="53"/>
      <c r="G17" s="53"/>
      <c r="H17" s="400"/>
      <c r="I17" s="53"/>
      <c r="J17" s="53"/>
      <c r="L17" s="404"/>
    </row>
    <row r="18" spans="1:12" ht="12.75" customHeight="1" x14ac:dyDescent="0.2">
      <c r="C18" s="97" t="s">
        <v>345</v>
      </c>
      <c r="E18" s="398"/>
      <c r="F18" s="53"/>
      <c r="G18" s="53"/>
      <c r="H18" s="400"/>
      <c r="I18" s="53"/>
      <c r="J18" s="53"/>
      <c r="L18" s="404"/>
    </row>
    <row r="19" spans="1:12" ht="12.75" customHeight="1" x14ac:dyDescent="0.2">
      <c r="E19" s="407"/>
      <c r="F19" s="555"/>
      <c r="G19" s="555"/>
      <c r="H19" s="555"/>
      <c r="I19" s="555"/>
      <c r="J19" s="383"/>
      <c r="L19" s="404"/>
    </row>
    <row r="20" spans="1:12" ht="12.75" customHeight="1" x14ac:dyDescent="0.2">
      <c r="A20" s="557" t="s">
        <v>4</v>
      </c>
      <c r="B20" s="97" t="s">
        <v>373</v>
      </c>
      <c r="C20" s="629" t="s">
        <v>329</v>
      </c>
      <c r="E20" s="407"/>
      <c r="F20" s="555"/>
      <c r="G20" s="555"/>
      <c r="H20" s="555"/>
      <c r="I20" s="555"/>
      <c r="J20" s="383"/>
      <c r="L20" s="404"/>
    </row>
    <row r="21" spans="1:12" ht="12.75" customHeight="1" x14ac:dyDescent="0.2">
      <c r="C21" s="629" t="s">
        <v>756</v>
      </c>
      <c r="E21" s="407"/>
      <c r="F21" s="555"/>
      <c r="G21" s="555"/>
      <c r="H21" s="555"/>
      <c r="I21" s="555"/>
      <c r="J21" s="383"/>
      <c r="L21" s="404"/>
    </row>
    <row r="22" spans="1:12" ht="12.75" customHeight="1" x14ac:dyDescent="0.2">
      <c r="C22" s="629" t="s">
        <v>498</v>
      </c>
      <c r="E22" s="407"/>
      <c r="F22" s="555"/>
      <c r="G22" s="555"/>
      <c r="H22" s="555"/>
      <c r="I22" s="555"/>
      <c r="J22" s="383"/>
      <c r="L22" s="404"/>
    </row>
    <row r="23" spans="1:12" ht="12.75" customHeight="1" x14ac:dyDescent="0.2">
      <c r="C23" s="629" t="s">
        <v>499</v>
      </c>
      <c r="E23" s="407"/>
      <c r="F23" s="555"/>
      <c r="G23" s="555"/>
      <c r="H23" s="555"/>
      <c r="I23" s="555"/>
      <c r="J23" s="383"/>
      <c r="L23" s="404"/>
    </row>
    <row r="24" spans="1:12" ht="12.75" customHeight="1" x14ac:dyDescent="0.2">
      <c r="C24" s="629" t="s">
        <v>500</v>
      </c>
      <c r="E24" s="407"/>
      <c r="F24" s="555"/>
      <c r="G24" s="555"/>
      <c r="H24" s="555"/>
      <c r="I24" s="555"/>
      <c r="J24" s="383"/>
      <c r="L24" s="404"/>
    </row>
    <row r="25" spans="1:12" ht="12.75" customHeight="1" x14ac:dyDescent="0.2">
      <c r="C25" s="629" t="s">
        <v>501</v>
      </c>
      <c r="E25" s="401">
        <f>H13+1</f>
        <v>26</v>
      </c>
      <c r="F25" s="408"/>
      <c r="G25" s="581" t="s">
        <v>701</v>
      </c>
      <c r="H25" s="401">
        <f>E25+1</f>
        <v>27</v>
      </c>
      <c r="I25" s="628"/>
      <c r="J25" s="581" t="s">
        <v>702</v>
      </c>
      <c r="L25" s="404"/>
    </row>
    <row r="26" spans="1:12" ht="12.75" customHeight="1" x14ac:dyDescent="0.2">
      <c r="C26" s="629"/>
      <c r="E26" s="407"/>
      <c r="F26" s="555"/>
      <c r="G26" s="555"/>
      <c r="H26" s="555"/>
      <c r="I26" s="555"/>
      <c r="J26" s="383"/>
      <c r="L26" s="404"/>
    </row>
    <row r="27" spans="1:12" ht="12.75" customHeight="1" x14ac:dyDescent="0.2">
      <c r="C27" s="629" t="s">
        <v>450</v>
      </c>
      <c r="E27" s="401">
        <f>H25+1</f>
        <v>28</v>
      </c>
      <c r="F27" s="693" t="s">
        <v>712</v>
      </c>
      <c r="G27" s="693"/>
      <c r="H27" s="693"/>
      <c r="I27" s="693"/>
      <c r="J27" s="383" t="s">
        <v>297</v>
      </c>
      <c r="L27" s="404"/>
    </row>
    <row r="28" spans="1:12" ht="12.75" customHeight="1" x14ac:dyDescent="0.2">
      <c r="C28" s="629"/>
      <c r="E28" s="401"/>
      <c r="F28" s="555"/>
      <c r="G28" s="555"/>
      <c r="H28" s="555"/>
      <c r="I28" s="555"/>
      <c r="J28" s="383"/>
      <c r="L28" s="404"/>
    </row>
    <row r="29" spans="1:12" ht="12.75" customHeight="1" x14ac:dyDescent="0.2">
      <c r="C29" s="629" t="s">
        <v>502</v>
      </c>
      <c r="E29" s="407"/>
      <c r="F29" s="555"/>
      <c r="G29" s="555"/>
      <c r="H29" s="555"/>
      <c r="I29" s="555"/>
      <c r="J29" s="383"/>
      <c r="L29" s="404"/>
    </row>
    <row r="30" spans="1:12" ht="12.75" customHeight="1" x14ac:dyDescent="0.2">
      <c r="C30" s="629" t="s">
        <v>503</v>
      </c>
      <c r="E30" s="407"/>
      <c r="F30" s="555"/>
      <c r="G30" s="555"/>
      <c r="H30" s="555"/>
      <c r="I30" s="555"/>
      <c r="J30" s="383"/>
      <c r="L30" s="404"/>
    </row>
    <row r="31" spans="1:12" ht="12.75" customHeight="1" x14ac:dyDescent="0.2">
      <c r="C31" s="629" t="s">
        <v>504</v>
      </c>
      <c r="E31" s="407"/>
      <c r="F31" s="555"/>
      <c r="G31" s="555"/>
      <c r="H31" s="555"/>
      <c r="I31" s="555"/>
      <c r="J31" s="383"/>
      <c r="L31" s="404"/>
    </row>
    <row r="32" spans="1:12" ht="12.75" customHeight="1" x14ac:dyDescent="0.2">
      <c r="C32" s="631" t="s">
        <v>505</v>
      </c>
      <c r="E32" s="401">
        <f>E27+1</f>
        <v>29</v>
      </c>
      <c r="F32" s="408"/>
      <c r="G32" s="540" t="s">
        <v>698</v>
      </c>
      <c r="H32" s="401">
        <f>E32+1</f>
        <v>30</v>
      </c>
      <c r="I32" s="628"/>
      <c r="J32" s="476" t="s">
        <v>699</v>
      </c>
      <c r="L32" s="404"/>
    </row>
    <row r="33" spans="1:22" ht="12.75" customHeight="1" x14ac:dyDescent="0.2">
      <c r="C33" s="629"/>
      <c r="E33" s="407"/>
      <c r="F33" s="555"/>
      <c r="G33" s="400"/>
      <c r="H33" s="555"/>
      <c r="I33" s="555"/>
      <c r="J33" s="383"/>
      <c r="L33" s="404"/>
    </row>
    <row r="34" spans="1:22" ht="12.75" customHeight="1" x14ac:dyDescent="0.2">
      <c r="C34" s="629" t="s">
        <v>508</v>
      </c>
      <c r="E34" s="401">
        <f>H32+1</f>
        <v>31</v>
      </c>
      <c r="F34" s="460"/>
      <c r="G34" s="554" t="s">
        <v>700</v>
      </c>
      <c r="H34" s="460"/>
      <c r="I34" s="460"/>
      <c r="J34" s="383" t="s">
        <v>297</v>
      </c>
      <c r="L34" s="404"/>
    </row>
    <row r="35" spans="1:22" ht="12.75" customHeight="1" x14ac:dyDescent="0.2">
      <c r="E35" s="407"/>
      <c r="F35" s="555"/>
      <c r="G35" s="555"/>
      <c r="H35" s="555"/>
      <c r="I35" s="555"/>
      <c r="J35" s="383"/>
      <c r="L35" s="404"/>
    </row>
    <row r="36" spans="1:22" ht="12.75" customHeight="1" x14ac:dyDescent="0.2">
      <c r="A36" s="557" t="s">
        <v>4</v>
      </c>
      <c r="B36" s="97" t="s">
        <v>374</v>
      </c>
      <c r="C36" s="97" t="s">
        <v>327</v>
      </c>
      <c r="E36" s="407"/>
      <c r="F36" s="555"/>
      <c r="G36" s="555"/>
      <c r="H36" s="555"/>
      <c r="I36" s="555"/>
      <c r="J36" s="383"/>
      <c r="L36" s="404"/>
    </row>
    <row r="37" spans="1:22" ht="12.75" customHeight="1" x14ac:dyDescent="0.2">
      <c r="C37" s="97" t="s">
        <v>326</v>
      </c>
      <c r="E37" s="407"/>
      <c r="F37" s="555"/>
      <c r="G37" s="555"/>
      <c r="H37" s="555"/>
      <c r="I37" s="555"/>
      <c r="J37" s="383"/>
      <c r="L37" s="404"/>
    </row>
    <row r="38" spans="1:22" ht="12.75" customHeight="1" x14ac:dyDescent="0.2">
      <c r="C38" s="97" t="s">
        <v>325</v>
      </c>
      <c r="E38" s="407"/>
      <c r="F38" s="555"/>
      <c r="G38" s="555"/>
      <c r="H38" s="555"/>
      <c r="I38" s="555"/>
      <c r="J38" s="383"/>
      <c r="L38" s="404"/>
    </row>
    <row r="39" spans="1:22" ht="12.75" customHeight="1" x14ac:dyDescent="0.2">
      <c r="C39" s="97" t="s">
        <v>324</v>
      </c>
      <c r="E39" s="401">
        <f>E34+1</f>
        <v>32</v>
      </c>
      <c r="F39" s="408"/>
      <c r="G39" s="476">
        <v>7787</v>
      </c>
      <c r="H39" s="401">
        <f>E39+1</f>
        <v>33</v>
      </c>
      <c r="I39" s="628"/>
      <c r="J39" s="481">
        <v>7788</v>
      </c>
      <c r="L39" s="404"/>
    </row>
    <row r="40" spans="1:22" ht="7.5" customHeight="1" x14ac:dyDescent="0.2">
      <c r="E40" s="407"/>
      <c r="F40" s="555"/>
      <c r="G40" s="555"/>
      <c r="H40" s="555"/>
      <c r="I40" s="555"/>
      <c r="J40" s="383"/>
      <c r="L40" s="404"/>
    </row>
    <row r="41" spans="1:22" ht="12.75" customHeight="1" x14ac:dyDescent="0.2">
      <c r="C41" s="97" t="s">
        <v>323</v>
      </c>
      <c r="E41" s="407"/>
      <c r="F41" s="555"/>
      <c r="G41" s="555"/>
      <c r="H41" s="555"/>
      <c r="I41" s="555"/>
      <c r="J41" s="383"/>
      <c r="L41" s="404"/>
    </row>
    <row r="42" spans="1:22" ht="6" customHeight="1" x14ac:dyDescent="0.2">
      <c r="E42" s="407"/>
      <c r="F42" s="555"/>
      <c r="G42" s="555"/>
      <c r="H42" s="555"/>
      <c r="I42" s="555"/>
      <c r="J42" s="383"/>
      <c r="L42" s="404"/>
    </row>
    <row r="43" spans="1:22" ht="12.75" customHeight="1" x14ac:dyDescent="0.2">
      <c r="C43" s="97" t="s">
        <v>322</v>
      </c>
      <c r="E43" s="401">
        <f>H39+1</f>
        <v>34</v>
      </c>
      <c r="F43" s="460"/>
      <c r="G43" s="554">
        <v>7789</v>
      </c>
      <c r="H43" s="460"/>
      <c r="I43" s="460"/>
      <c r="J43" s="383" t="s">
        <v>297</v>
      </c>
      <c r="L43" s="404"/>
    </row>
    <row r="44" spans="1:22" ht="6" customHeight="1" x14ac:dyDescent="0.2">
      <c r="E44" s="407"/>
      <c r="F44" s="555"/>
      <c r="G44" s="555"/>
      <c r="H44" s="555"/>
      <c r="I44" s="555"/>
      <c r="J44" s="383"/>
      <c r="L44" s="404"/>
    </row>
    <row r="45" spans="1:22" ht="12.75" customHeight="1" x14ac:dyDescent="0.2">
      <c r="B45" s="53"/>
      <c r="C45" s="53" t="s">
        <v>321</v>
      </c>
      <c r="D45" s="53"/>
      <c r="E45" s="401">
        <f>E43+1</f>
        <v>35</v>
      </c>
      <c r="F45" s="460"/>
      <c r="G45" s="554">
        <v>7790</v>
      </c>
      <c r="H45" s="460"/>
      <c r="I45" s="460"/>
      <c r="J45" s="389" t="s">
        <v>297</v>
      </c>
      <c r="K45" s="53"/>
      <c r="L45" s="397"/>
      <c r="M45" s="53"/>
      <c r="N45" s="53"/>
      <c r="O45" s="53"/>
      <c r="P45" s="53"/>
      <c r="Q45" s="53"/>
      <c r="R45" s="53"/>
      <c r="S45" s="53"/>
      <c r="T45" s="53"/>
      <c r="U45" s="53"/>
      <c r="V45" s="53"/>
    </row>
    <row r="46" spans="1:22" ht="12.75" customHeight="1" x14ac:dyDescent="0.2">
      <c r="C46" s="547"/>
      <c r="D46" s="547"/>
      <c r="E46" s="403"/>
      <c r="F46" s="404"/>
      <c r="G46" s="547"/>
      <c r="H46" s="547"/>
      <c r="I46" s="404"/>
      <c r="J46" s="547"/>
      <c r="K46" s="547"/>
      <c r="L46" s="404"/>
    </row>
    <row r="47" spans="1:22" x14ac:dyDescent="0.2">
      <c r="A47" s="557" t="s">
        <v>4</v>
      </c>
      <c r="B47" s="97" t="s">
        <v>331</v>
      </c>
      <c r="C47" s="97" t="s">
        <v>319</v>
      </c>
      <c r="E47" s="96"/>
      <c r="F47" s="53"/>
      <c r="G47" s="547"/>
      <c r="H47" s="96"/>
      <c r="I47" s="129"/>
    </row>
    <row r="48" spans="1:22" x14ac:dyDescent="0.2">
      <c r="E48" s="96"/>
      <c r="F48" s="53"/>
      <c r="G48" s="547"/>
      <c r="H48" s="96"/>
      <c r="I48" s="129"/>
    </row>
    <row r="49" spans="3:9" x14ac:dyDescent="0.2">
      <c r="C49" s="53" t="s">
        <v>318</v>
      </c>
      <c r="E49" s="96"/>
      <c r="F49" s="53"/>
      <c r="G49" s="547"/>
      <c r="H49" s="96"/>
      <c r="I49" s="129"/>
    </row>
    <row r="50" spans="3:9" x14ac:dyDescent="0.2">
      <c r="C50" s="53" t="s">
        <v>317</v>
      </c>
      <c r="E50" s="96"/>
      <c r="F50" s="53"/>
      <c r="G50" s="547"/>
      <c r="H50" s="96"/>
      <c r="I50" s="129"/>
    </row>
    <row r="51" spans="3:9" x14ac:dyDescent="0.2">
      <c r="C51" s="53" t="s">
        <v>424</v>
      </c>
      <c r="E51" s="401">
        <f>E45+1</f>
        <v>36</v>
      </c>
      <c r="F51" s="696" t="s">
        <v>703</v>
      </c>
      <c r="G51" s="696"/>
      <c r="H51" s="696"/>
      <c r="I51" s="696"/>
    </row>
    <row r="52" spans="3:9" x14ac:dyDescent="0.2">
      <c r="C52" s="53"/>
      <c r="E52" s="193"/>
      <c r="F52" s="53"/>
      <c r="G52" s="53"/>
      <c r="H52" s="53"/>
      <c r="I52" s="53"/>
    </row>
    <row r="53" spans="3:9" x14ac:dyDescent="0.2">
      <c r="C53" s="53" t="s">
        <v>425</v>
      </c>
      <c r="E53" s="401">
        <f>E51+1</f>
        <v>37</v>
      </c>
      <c r="F53" s="696">
        <v>7424</v>
      </c>
      <c r="G53" s="696"/>
      <c r="H53" s="696"/>
      <c r="I53" s="696"/>
    </row>
    <row r="54" spans="3:9" x14ac:dyDescent="0.2">
      <c r="C54" s="53"/>
      <c r="E54" s="193"/>
      <c r="F54" s="53"/>
      <c r="G54" s="53"/>
      <c r="H54" s="53"/>
      <c r="I54" s="53"/>
    </row>
    <row r="55" spans="3:9" x14ac:dyDescent="0.2">
      <c r="C55" s="53" t="s">
        <v>316</v>
      </c>
      <c r="E55" s="401">
        <f>E53+1</f>
        <v>38</v>
      </c>
      <c r="F55" s="697">
        <v>7427</v>
      </c>
      <c r="G55" s="697"/>
      <c r="H55" s="697"/>
      <c r="I55" s="697"/>
    </row>
    <row r="56" spans="3:9" x14ac:dyDescent="0.2">
      <c r="C56" s="53"/>
      <c r="E56" s="401"/>
      <c r="F56" s="53"/>
      <c r="G56" s="53"/>
      <c r="H56" s="53"/>
      <c r="I56" s="53"/>
    </row>
    <row r="57" spans="3:9" x14ac:dyDescent="0.2">
      <c r="C57" s="53"/>
      <c r="E57" s="401"/>
      <c r="F57" s="53"/>
      <c r="G57" s="53"/>
      <c r="H57" s="53"/>
      <c r="I57" s="53"/>
    </row>
    <row r="58" spans="3:9" x14ac:dyDescent="0.2">
      <c r="C58" s="53"/>
      <c r="E58" s="401"/>
      <c r="F58" s="53"/>
      <c r="G58" s="53"/>
      <c r="H58" s="53"/>
      <c r="I58" s="53"/>
    </row>
    <row r="59" spans="3:9" x14ac:dyDescent="0.2">
      <c r="C59" s="53"/>
      <c r="E59" s="401"/>
      <c r="F59" s="53"/>
      <c r="G59" s="53"/>
      <c r="H59" s="53"/>
      <c r="I59" s="53"/>
    </row>
    <row r="60" spans="3:9" x14ac:dyDescent="0.2">
      <c r="C60" s="53"/>
      <c r="E60" s="401"/>
      <c r="F60" s="53"/>
      <c r="G60" s="53"/>
      <c r="H60" s="53"/>
      <c r="I60" s="53"/>
    </row>
    <row r="61" spans="3:9" x14ac:dyDescent="0.2">
      <c r="C61" s="53"/>
      <c r="E61" s="401"/>
      <c r="F61" s="53"/>
      <c r="G61" s="53"/>
      <c r="H61" s="53"/>
      <c r="I61" s="53"/>
    </row>
    <row r="62" spans="3:9" x14ac:dyDescent="0.2">
      <c r="C62" s="53"/>
      <c r="E62" s="401"/>
      <c r="F62" s="53"/>
      <c r="G62" s="53"/>
      <c r="H62" s="53"/>
      <c r="I62" s="53"/>
    </row>
    <row r="63" spans="3:9" x14ac:dyDescent="0.2">
      <c r="C63" s="53"/>
      <c r="E63" s="401"/>
      <c r="F63" s="53"/>
      <c r="G63" s="53"/>
      <c r="H63" s="53"/>
      <c r="I63" s="53"/>
    </row>
    <row r="64" spans="3:9" x14ac:dyDescent="0.2">
      <c r="C64" s="53"/>
      <c r="E64" s="401"/>
      <c r="F64" s="53"/>
      <c r="G64" s="53"/>
      <c r="H64" s="53"/>
      <c r="I64" s="53"/>
    </row>
    <row r="65" spans="1:10" x14ac:dyDescent="0.2">
      <c r="C65" s="53"/>
      <c r="E65" s="401"/>
      <c r="F65" s="53"/>
      <c r="G65" s="53"/>
      <c r="H65" s="53"/>
      <c r="I65" s="53"/>
    </row>
    <row r="66" spans="1:10" x14ac:dyDescent="0.2">
      <c r="C66" s="53"/>
      <c r="E66" s="401"/>
      <c r="F66" s="53"/>
      <c r="G66" s="53"/>
      <c r="H66" s="53"/>
      <c r="I66" s="53"/>
    </row>
    <row r="67" spans="1:10" s="53" customFormat="1" ht="12.75" customHeight="1" x14ac:dyDescent="0.2">
      <c r="A67" s="129"/>
    </row>
    <row r="68" spans="1:10" s="53" customFormat="1" x14ac:dyDescent="0.2">
      <c r="A68" s="129"/>
      <c r="E68" s="193"/>
    </row>
    <row r="69" spans="1:10" s="53" customFormat="1" x14ac:dyDescent="0.2">
      <c r="A69" s="129"/>
      <c r="E69" s="193"/>
    </row>
    <row r="70" spans="1:10" s="53" customFormat="1" x14ac:dyDescent="0.2">
      <c r="A70" s="129"/>
      <c r="E70" s="193"/>
    </row>
    <row r="71" spans="1:10" s="53" customFormat="1" x14ac:dyDescent="0.2">
      <c r="A71" s="129"/>
      <c r="E71" s="399"/>
      <c r="H71" s="399"/>
    </row>
    <row r="72" spans="1:10" s="53" customFormat="1" x14ac:dyDescent="0.2">
      <c r="A72" s="129"/>
      <c r="E72" s="81"/>
      <c r="H72" s="81"/>
    </row>
    <row r="73" spans="1:10" s="53" customFormat="1" x14ac:dyDescent="0.2">
      <c r="A73" s="129"/>
      <c r="E73" s="399"/>
      <c r="H73" s="81"/>
      <c r="J73" s="389"/>
    </row>
    <row r="74" spans="1:10" s="53" customFormat="1" x14ac:dyDescent="0.2">
      <c r="A74" s="129"/>
      <c r="E74" s="81"/>
      <c r="H74" s="81"/>
      <c r="J74" s="389"/>
    </row>
    <row r="75" spans="1:10" s="53" customFormat="1" x14ac:dyDescent="0.2">
      <c r="A75" s="129"/>
      <c r="E75" s="81"/>
      <c r="H75" s="81"/>
      <c r="J75" s="389"/>
    </row>
    <row r="76" spans="1:10" s="53" customFormat="1" x14ac:dyDescent="0.2">
      <c r="A76" s="129"/>
      <c r="E76" s="399"/>
      <c r="F76" s="183"/>
      <c r="H76" s="81"/>
      <c r="J76" s="389"/>
    </row>
    <row r="77" spans="1:10" s="53" customFormat="1" x14ac:dyDescent="0.2">
      <c r="A77" s="129"/>
      <c r="E77" s="399"/>
      <c r="H77" s="81"/>
      <c r="J77" s="389"/>
    </row>
    <row r="78" spans="1:10" s="53" customFormat="1" x14ac:dyDescent="0.2">
      <c r="A78" s="129"/>
      <c r="E78" s="399"/>
      <c r="H78" s="81"/>
      <c r="J78" s="389"/>
    </row>
    <row r="79" spans="1:10" s="53" customFormat="1" x14ac:dyDescent="0.2">
      <c r="A79" s="129"/>
      <c r="E79" s="81"/>
      <c r="H79" s="81"/>
      <c r="J79" s="389"/>
    </row>
    <row r="80" spans="1:10" s="53" customFormat="1" x14ac:dyDescent="0.2">
      <c r="A80" s="129"/>
      <c r="C80" s="177"/>
      <c r="E80" s="81"/>
      <c r="H80" s="81"/>
      <c r="J80" s="389"/>
    </row>
    <row r="81" spans="1:10" s="53" customFormat="1" x14ac:dyDescent="0.2">
      <c r="A81" s="129"/>
      <c r="E81" s="81"/>
      <c r="H81" s="81"/>
      <c r="J81" s="389"/>
    </row>
    <row r="82" spans="1:10" s="53" customFormat="1" x14ac:dyDescent="0.2">
      <c r="A82" s="129"/>
      <c r="E82" s="81"/>
      <c r="H82" s="81"/>
      <c r="J82" s="389"/>
    </row>
    <row r="83" spans="1:10" s="53" customFormat="1" x14ac:dyDescent="0.2">
      <c r="A83" s="129"/>
      <c r="E83" s="81"/>
      <c r="H83" s="81"/>
      <c r="J83" s="389"/>
    </row>
    <row r="84" spans="1:10" s="53" customFormat="1" x14ac:dyDescent="0.2">
      <c r="A84" s="129"/>
      <c r="E84" s="81"/>
      <c r="H84" s="81"/>
      <c r="J84" s="389"/>
    </row>
    <row r="85" spans="1:10" s="53" customFormat="1" x14ac:dyDescent="0.2">
      <c r="A85" s="129"/>
      <c r="E85" s="399"/>
      <c r="F85" s="183"/>
      <c r="G85" s="183"/>
      <c r="H85" s="183"/>
      <c r="I85" s="183"/>
      <c r="J85" s="183"/>
    </row>
    <row r="86" spans="1:10" s="53" customFormat="1" x14ac:dyDescent="0.2">
      <c r="A86" s="129"/>
      <c r="E86" s="399"/>
      <c r="F86" s="183"/>
      <c r="G86" s="183"/>
      <c r="H86" s="183"/>
      <c r="I86" s="183"/>
      <c r="J86" s="183"/>
    </row>
    <row r="87" spans="1:10" s="53" customFormat="1" x14ac:dyDescent="0.2">
      <c r="A87" s="129"/>
      <c r="E87" s="81"/>
      <c r="H87" s="81"/>
      <c r="J87" s="389"/>
    </row>
    <row r="88" spans="1:10" s="53" customFormat="1" x14ac:dyDescent="0.2">
      <c r="A88" s="129"/>
      <c r="E88" s="81"/>
      <c r="H88" s="81"/>
      <c r="J88" s="389"/>
    </row>
    <row r="89" spans="1:10" s="53" customFormat="1" x14ac:dyDescent="0.2">
      <c r="A89" s="129"/>
      <c r="E89" s="81"/>
      <c r="H89" s="81"/>
      <c r="J89" s="389"/>
    </row>
    <row r="90" spans="1:10" s="53" customFormat="1" x14ac:dyDescent="0.2">
      <c r="A90" s="129"/>
      <c r="E90" s="81"/>
      <c r="H90" s="81"/>
      <c r="J90" s="389"/>
    </row>
    <row r="91" spans="1:10" s="53" customFormat="1" x14ac:dyDescent="0.2">
      <c r="A91" s="129"/>
      <c r="C91" s="177"/>
      <c r="E91" s="81"/>
      <c r="H91" s="81"/>
      <c r="J91" s="389"/>
    </row>
    <row r="92" spans="1:10" s="53" customFormat="1" x14ac:dyDescent="0.2">
      <c r="A92" s="129"/>
      <c r="E92" s="81"/>
      <c r="H92" s="81"/>
      <c r="J92" s="389"/>
    </row>
    <row r="93" spans="1:10" x14ac:dyDescent="0.2">
      <c r="E93" s="96"/>
      <c r="F93" s="53"/>
      <c r="G93" s="53"/>
      <c r="H93" s="81"/>
      <c r="I93" s="53"/>
      <c r="J93" s="383"/>
    </row>
    <row r="94" spans="1:10" x14ac:dyDescent="0.2">
      <c r="E94" s="96"/>
      <c r="F94" s="53"/>
      <c r="G94" s="53"/>
      <c r="H94" s="81"/>
      <c r="I94" s="53"/>
      <c r="J94" s="383"/>
    </row>
    <row r="95" spans="1:10" x14ac:dyDescent="0.2">
      <c r="E95" s="96"/>
      <c r="F95" s="53"/>
      <c r="G95" s="53"/>
      <c r="H95" s="81"/>
      <c r="I95" s="53"/>
      <c r="J95" s="383"/>
    </row>
    <row r="96" spans="1:10" x14ac:dyDescent="0.2">
      <c r="E96" s="96"/>
      <c r="F96" s="53"/>
      <c r="G96" s="53"/>
      <c r="H96" s="81"/>
      <c r="I96" s="53"/>
      <c r="J96" s="383"/>
    </row>
    <row r="97" spans="5:10" x14ac:dyDescent="0.2">
      <c r="E97" s="96"/>
      <c r="F97" s="53"/>
      <c r="H97" s="96"/>
      <c r="I97" s="53"/>
      <c r="J97" s="383"/>
    </row>
    <row r="98" spans="5:10" x14ac:dyDescent="0.2">
      <c r="E98" s="96"/>
      <c r="F98" s="53"/>
      <c r="H98" s="96"/>
      <c r="I98" s="53"/>
      <c r="J98" s="383"/>
    </row>
    <row r="100" spans="5:10" x14ac:dyDescent="0.2">
      <c r="F100" s="96"/>
    </row>
  </sheetData>
  <mergeCells count="8">
    <mergeCell ref="F51:I51"/>
    <mergeCell ref="F53:I53"/>
    <mergeCell ref="F55:I55"/>
    <mergeCell ref="F27:I27"/>
    <mergeCell ref="J2:L2"/>
    <mergeCell ref="C3:L3"/>
    <mergeCell ref="C4:L4"/>
    <mergeCell ref="F16:I16"/>
  </mergeCells>
  <pageMargins left="0.39370078740157483" right="0.39370078740157483" top="0.98425196850393704" bottom="0.98425196850393704" header="0.51181102362204722" footer="0.51181102362204722"/>
  <pageSetup scale="96" orientation="portrait" r:id="rId1"/>
  <headerFooter alignWithMargins="0">
    <oddHeader>&amp;LOrganisme ________________________________________&amp;RCode géographique ____________</oddHeader>
    <oddFooter>&amp;LS51-2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zoomScaleNormal="100" workbookViewId="0"/>
  </sheetViews>
  <sheetFormatPr baseColWidth="10" defaultColWidth="9.140625" defaultRowHeight="12.75" x14ac:dyDescent="0.2"/>
  <cols>
    <col min="1" max="1" width="2.5703125" style="557" customWidth="1"/>
    <col min="2" max="2" width="3.7109375" style="97" customWidth="1"/>
    <col min="3" max="3" width="52.5703125" style="97" customWidth="1"/>
    <col min="4" max="4" width="5.5703125" style="97" customWidth="1"/>
    <col min="5" max="5" width="3.7109375" style="186" customWidth="1"/>
    <col min="6" max="6" width="3.7109375" style="97" customWidth="1"/>
    <col min="7" max="7" width="6.7109375" style="97" customWidth="1"/>
    <col min="8" max="9" width="3.7109375" style="97" customWidth="1"/>
    <col min="10" max="10" width="5" style="97" customWidth="1"/>
    <col min="11" max="12" width="3.7109375" style="97" customWidth="1"/>
    <col min="13" max="16384" width="9.140625" style="97"/>
  </cols>
  <sheetData>
    <row r="1" spans="1:15" ht="12.75" customHeight="1" x14ac:dyDescent="0.2">
      <c r="C1" s="176"/>
      <c r="O1" s="625"/>
    </row>
    <row r="2" spans="1:15" ht="12.75" customHeight="1" x14ac:dyDescent="0.2">
      <c r="B2" s="176"/>
      <c r="E2" s="407"/>
      <c r="H2" s="406"/>
      <c r="J2" s="695"/>
      <c r="K2" s="695"/>
      <c r="L2" s="695"/>
    </row>
    <row r="3" spans="1:15" ht="12.75" customHeight="1" x14ac:dyDescent="0.2">
      <c r="C3" s="671" t="s">
        <v>332</v>
      </c>
      <c r="D3" s="671"/>
      <c r="E3" s="671"/>
      <c r="F3" s="671"/>
      <c r="G3" s="671"/>
      <c r="H3" s="671"/>
      <c r="I3" s="671"/>
      <c r="J3" s="671"/>
      <c r="K3" s="671"/>
      <c r="L3" s="671"/>
    </row>
    <row r="4" spans="1:15" ht="12.75" customHeight="1" x14ac:dyDescent="0.2">
      <c r="C4" s="671" t="s">
        <v>421</v>
      </c>
      <c r="D4" s="671"/>
      <c r="E4" s="671"/>
      <c r="F4" s="671"/>
      <c r="G4" s="671"/>
      <c r="H4" s="671"/>
      <c r="I4" s="671"/>
      <c r="J4" s="671"/>
      <c r="K4" s="671"/>
      <c r="L4" s="671"/>
    </row>
    <row r="5" spans="1:15" ht="12.75" customHeight="1" x14ac:dyDescent="0.2">
      <c r="C5" s="567"/>
      <c r="D5" s="547"/>
      <c r="E5" s="403"/>
      <c r="F5" s="547"/>
      <c r="G5" s="547"/>
      <c r="H5" s="547"/>
      <c r="I5" s="547"/>
      <c r="J5" s="547"/>
      <c r="K5" s="547"/>
      <c r="L5" s="547"/>
    </row>
    <row r="6" spans="1:15" ht="12.75" customHeight="1" x14ac:dyDescent="0.2">
      <c r="C6" s="405" t="s">
        <v>51</v>
      </c>
      <c r="D6" s="547"/>
      <c r="E6" s="403"/>
      <c r="F6" s="404"/>
      <c r="G6" s="547"/>
      <c r="H6" s="547"/>
      <c r="I6" s="404"/>
      <c r="J6" s="547"/>
      <c r="K6" s="547"/>
      <c r="L6" s="404"/>
    </row>
    <row r="7" spans="1:15" ht="12.75" customHeight="1" x14ac:dyDescent="0.2">
      <c r="C7" s="567"/>
      <c r="D7" s="547"/>
      <c r="E7" s="403"/>
      <c r="F7" s="547"/>
      <c r="G7" s="547"/>
      <c r="H7" s="547"/>
      <c r="I7" s="547"/>
      <c r="J7" s="547"/>
      <c r="K7" s="547"/>
      <c r="L7" s="547"/>
    </row>
    <row r="8" spans="1:15" x14ac:dyDescent="0.2">
      <c r="A8" s="557" t="s">
        <v>4</v>
      </c>
      <c r="B8" s="97" t="s">
        <v>330</v>
      </c>
      <c r="C8" s="97" t="s">
        <v>426</v>
      </c>
    </row>
    <row r="9" spans="1:15" x14ac:dyDescent="0.2">
      <c r="C9" s="97" t="s">
        <v>415</v>
      </c>
    </row>
    <row r="10" spans="1:15" x14ac:dyDescent="0.2">
      <c r="C10" s="97" t="s">
        <v>418</v>
      </c>
      <c r="E10" s="401">
        <f>'2.ARFNA_S51-2 Quest.'!E55+1</f>
        <v>39</v>
      </c>
      <c r="F10" s="192"/>
      <c r="G10" s="537" t="s">
        <v>704</v>
      </c>
      <c r="H10" s="410"/>
      <c r="I10" s="192"/>
      <c r="J10" s="383" t="s">
        <v>297</v>
      </c>
    </row>
    <row r="12" spans="1:15" x14ac:dyDescent="0.2">
      <c r="C12" s="97" t="s">
        <v>416</v>
      </c>
      <c r="E12" s="96"/>
      <c r="F12" s="53"/>
      <c r="G12" s="53"/>
      <c r="H12" s="81"/>
      <c r="I12" s="53"/>
      <c r="J12" s="383"/>
    </row>
    <row r="13" spans="1:15" x14ac:dyDescent="0.2">
      <c r="C13" s="97" t="s">
        <v>343</v>
      </c>
      <c r="E13" s="97"/>
      <c r="F13" s="183"/>
      <c r="G13" s="53"/>
      <c r="H13" s="81"/>
      <c r="I13" s="53"/>
      <c r="J13" s="383"/>
    </row>
    <row r="14" spans="1:15" x14ac:dyDescent="0.2">
      <c r="C14" s="97" t="s">
        <v>342</v>
      </c>
      <c r="E14" s="401">
        <f>E10+1</f>
        <v>40</v>
      </c>
      <c r="F14" s="183"/>
      <c r="G14" s="129" t="s">
        <v>705</v>
      </c>
      <c r="H14" s="81"/>
      <c r="I14" s="53"/>
      <c r="J14" s="383" t="s">
        <v>297</v>
      </c>
    </row>
    <row r="15" spans="1:15" x14ac:dyDescent="0.2">
      <c r="C15" s="97" t="s">
        <v>341</v>
      </c>
      <c r="E15" s="401">
        <f>E14+1</f>
        <v>41</v>
      </c>
      <c r="F15" s="183"/>
      <c r="G15" s="129" t="s">
        <v>706</v>
      </c>
      <c r="H15" s="81"/>
      <c r="I15" s="53"/>
      <c r="J15" s="383" t="s">
        <v>297</v>
      </c>
    </row>
    <row r="16" spans="1:15" x14ac:dyDescent="0.2">
      <c r="C16" s="97" t="s">
        <v>340</v>
      </c>
      <c r="E16" s="401">
        <f>E15+1</f>
        <v>42</v>
      </c>
      <c r="F16" s="192"/>
      <c r="G16" s="537" t="s">
        <v>707</v>
      </c>
      <c r="H16" s="80"/>
      <c r="I16" s="192"/>
      <c r="J16" s="383" t="s">
        <v>297</v>
      </c>
    </row>
    <row r="17" spans="3:10" x14ac:dyDescent="0.2">
      <c r="C17" s="97" t="s">
        <v>339</v>
      </c>
      <c r="E17" s="401">
        <f>E16+1</f>
        <v>43</v>
      </c>
      <c r="F17" s="192"/>
      <c r="G17" s="537" t="s">
        <v>708</v>
      </c>
      <c r="H17" s="80"/>
      <c r="I17" s="192"/>
      <c r="J17" s="383" t="s">
        <v>297</v>
      </c>
    </row>
    <row r="18" spans="3:10" x14ac:dyDescent="0.2">
      <c r="C18" s="97" t="s">
        <v>338</v>
      </c>
      <c r="E18" s="96"/>
      <c r="F18" s="53"/>
      <c r="G18" s="53"/>
      <c r="H18" s="81"/>
      <c r="I18" s="53"/>
      <c r="J18" s="383"/>
    </row>
    <row r="19" spans="3:10" x14ac:dyDescent="0.2">
      <c r="C19" s="176"/>
      <c r="E19" s="96"/>
      <c r="F19" s="53"/>
      <c r="G19" s="53"/>
      <c r="H19" s="81"/>
      <c r="I19" s="53"/>
      <c r="J19" s="383"/>
    </row>
    <row r="20" spans="3:10" x14ac:dyDescent="0.2">
      <c r="E20" s="96"/>
      <c r="F20" s="53"/>
      <c r="G20" s="53"/>
      <c r="H20" s="81"/>
      <c r="I20" s="53"/>
      <c r="J20" s="383"/>
    </row>
    <row r="21" spans="3:10" x14ac:dyDescent="0.2">
      <c r="C21" s="97" t="s">
        <v>506</v>
      </c>
      <c r="E21" s="96"/>
      <c r="F21" s="53"/>
      <c r="G21" s="53"/>
      <c r="H21" s="81"/>
      <c r="I21" s="53"/>
      <c r="J21" s="383"/>
    </row>
    <row r="22" spans="3:10" x14ac:dyDescent="0.2">
      <c r="C22" s="97" t="s">
        <v>757</v>
      </c>
      <c r="E22" s="96"/>
      <c r="F22" s="53"/>
      <c r="G22" s="53"/>
      <c r="H22" s="81"/>
      <c r="I22" s="53"/>
      <c r="J22" s="383"/>
    </row>
    <row r="23" spans="3:10" x14ac:dyDescent="0.2">
      <c r="C23" s="97" t="s">
        <v>507</v>
      </c>
      <c r="E23" s="96"/>
      <c r="F23" s="53"/>
      <c r="G23" s="53"/>
      <c r="H23" s="81"/>
      <c r="I23" s="53"/>
      <c r="J23" s="383"/>
    </row>
    <row r="24" spans="3:10" x14ac:dyDescent="0.2">
      <c r="C24" s="176"/>
      <c r="E24" s="96"/>
      <c r="F24" s="53"/>
      <c r="G24" s="53"/>
      <c r="H24" s="81"/>
      <c r="I24" s="53"/>
      <c r="J24" s="383"/>
    </row>
    <row r="25" spans="3:10" x14ac:dyDescent="0.2">
      <c r="E25" s="96"/>
      <c r="F25" s="53"/>
      <c r="G25" s="53"/>
      <c r="H25" s="81"/>
      <c r="I25" s="53"/>
      <c r="J25" s="383"/>
    </row>
    <row r="26" spans="3:10" x14ac:dyDescent="0.2">
      <c r="C26" s="97" t="s">
        <v>337</v>
      </c>
      <c r="E26" s="96"/>
      <c r="F26" s="53"/>
      <c r="G26" s="53"/>
      <c r="H26" s="81"/>
      <c r="I26" s="53"/>
      <c r="J26" s="383"/>
    </row>
    <row r="27" spans="3:10" x14ac:dyDescent="0.2">
      <c r="C27" s="97" t="s">
        <v>336</v>
      </c>
      <c r="E27" s="96"/>
      <c r="F27" s="53"/>
      <c r="G27" s="53"/>
      <c r="H27" s="81"/>
      <c r="I27" s="53"/>
      <c r="J27" s="383"/>
    </row>
    <row r="28" spans="3:10" x14ac:dyDescent="0.2">
      <c r="C28" s="97" t="s">
        <v>335</v>
      </c>
      <c r="E28" s="96"/>
      <c r="F28" s="53"/>
      <c r="G28" s="53"/>
      <c r="H28" s="81"/>
      <c r="I28" s="53"/>
      <c r="J28" s="383"/>
    </row>
    <row r="29" spans="3:10" x14ac:dyDescent="0.2">
      <c r="C29" s="97" t="s">
        <v>334</v>
      </c>
      <c r="E29" s="401">
        <f>E17+1</f>
        <v>44</v>
      </c>
      <c r="F29" s="55"/>
      <c r="G29" s="267"/>
      <c r="H29" s="267"/>
      <c r="I29" s="267"/>
      <c r="J29" s="55"/>
    </row>
    <row r="30" spans="3:10" x14ac:dyDescent="0.2">
      <c r="C30" s="97" t="s">
        <v>333</v>
      </c>
      <c r="E30" s="401">
        <f>E29+1</f>
        <v>45</v>
      </c>
      <c r="F30" s="409"/>
      <c r="G30" s="409"/>
      <c r="H30" s="409"/>
      <c r="I30" s="409"/>
      <c r="J30" s="55"/>
    </row>
    <row r="31" spans="3:10" x14ac:dyDescent="0.2">
      <c r="E31" s="96"/>
      <c r="F31" s="53"/>
      <c r="G31" s="53"/>
      <c r="H31" s="81"/>
      <c r="I31" s="53"/>
      <c r="J31" s="383"/>
    </row>
    <row r="32" spans="3:10" x14ac:dyDescent="0.2">
      <c r="E32" s="96"/>
      <c r="F32" s="472" t="s">
        <v>314</v>
      </c>
      <c r="G32" s="53"/>
      <c r="H32" s="81"/>
      <c r="I32" s="472" t="s">
        <v>313</v>
      </c>
      <c r="J32" s="383"/>
    </row>
    <row r="33" spans="1:10" x14ac:dyDescent="0.2">
      <c r="A33" s="557" t="s">
        <v>4</v>
      </c>
      <c r="B33" s="97" t="s">
        <v>328</v>
      </c>
      <c r="C33" s="97" t="s">
        <v>428</v>
      </c>
      <c r="E33" s="96"/>
      <c r="F33" s="53"/>
      <c r="G33" s="53"/>
      <c r="H33" s="81"/>
      <c r="I33" s="53"/>
      <c r="J33" s="383"/>
    </row>
    <row r="34" spans="1:10" x14ac:dyDescent="0.2">
      <c r="C34" s="97" t="s">
        <v>429</v>
      </c>
      <c r="E34" s="96"/>
      <c r="F34" s="53"/>
      <c r="G34" s="53"/>
      <c r="H34" s="81"/>
      <c r="I34" s="53"/>
      <c r="J34" s="383"/>
    </row>
    <row r="35" spans="1:10" x14ac:dyDescent="0.2">
      <c r="C35" s="97" t="s">
        <v>430</v>
      </c>
      <c r="E35" s="96"/>
      <c r="F35" s="53"/>
      <c r="G35" s="53"/>
      <c r="H35" s="81"/>
      <c r="I35" s="53"/>
      <c r="J35" s="383"/>
    </row>
    <row r="36" spans="1:10" x14ac:dyDescent="0.2">
      <c r="C36" s="176" t="s">
        <v>431</v>
      </c>
      <c r="E36" s="96"/>
      <c r="F36" s="53"/>
      <c r="G36" s="53"/>
      <c r="H36" s="81"/>
      <c r="I36" s="53"/>
      <c r="J36" s="383"/>
    </row>
    <row r="37" spans="1:10" x14ac:dyDescent="0.2">
      <c r="C37" s="176" t="s">
        <v>432</v>
      </c>
      <c r="E37" s="96"/>
      <c r="F37" s="53"/>
      <c r="G37" s="53"/>
      <c r="H37" s="81"/>
      <c r="I37" s="53"/>
      <c r="J37" s="383"/>
    </row>
    <row r="38" spans="1:10" s="53" customFormat="1" ht="12.75" customHeight="1" x14ac:dyDescent="0.2">
      <c r="A38" s="24"/>
      <c r="C38" s="177" t="s">
        <v>433</v>
      </c>
      <c r="E38" s="399">
        <f>E30+1</f>
        <v>46</v>
      </c>
      <c r="F38" s="627"/>
      <c r="G38" s="53" t="s">
        <v>733</v>
      </c>
      <c r="H38" s="633">
        <f>E38+1</f>
        <v>47</v>
      </c>
      <c r="I38" s="627"/>
      <c r="J38" s="53" t="s">
        <v>734</v>
      </c>
    </row>
    <row r="39" spans="1:10" s="53" customFormat="1" ht="12.75" customHeight="1" x14ac:dyDescent="0.2">
      <c r="A39" s="24"/>
    </row>
    <row r="40" spans="1:10" s="53" customFormat="1" ht="12.75" customHeight="1" x14ac:dyDescent="0.2">
      <c r="C40" s="53" t="s">
        <v>434</v>
      </c>
    </row>
    <row r="41" spans="1:10" s="53" customFormat="1" x14ac:dyDescent="0.2">
      <c r="A41" s="129"/>
      <c r="C41" s="53" t="s">
        <v>435</v>
      </c>
      <c r="E41" s="81"/>
      <c r="G41" s="545"/>
      <c r="H41" s="81"/>
      <c r="I41" s="129"/>
    </row>
    <row r="42" spans="1:10" s="53" customFormat="1" x14ac:dyDescent="0.2">
      <c r="A42" s="129"/>
      <c r="C42" s="53" t="s">
        <v>436</v>
      </c>
      <c r="E42" s="81"/>
      <c r="G42" s="545"/>
      <c r="H42" s="81"/>
      <c r="I42" s="129"/>
    </row>
    <row r="43" spans="1:10" s="53" customFormat="1" x14ac:dyDescent="0.2">
      <c r="A43" s="129"/>
      <c r="C43" s="53" t="s">
        <v>437</v>
      </c>
      <c r="E43" s="474">
        <f>H38+1</f>
        <v>48</v>
      </c>
      <c r="F43" s="693"/>
      <c r="G43" s="693"/>
      <c r="H43" s="693"/>
      <c r="I43" s="693"/>
    </row>
    <row r="44" spans="1:10" s="53" customFormat="1" x14ac:dyDescent="0.2">
      <c r="A44" s="129"/>
      <c r="C44" s="53" t="s">
        <v>438</v>
      </c>
      <c r="E44" s="474">
        <f>E43+1</f>
        <v>49</v>
      </c>
      <c r="F44" s="699"/>
      <c r="G44" s="699"/>
      <c r="H44" s="699"/>
      <c r="I44" s="699"/>
    </row>
    <row r="45" spans="1:10" s="53" customFormat="1" x14ac:dyDescent="0.2">
      <c r="A45" s="129"/>
      <c r="E45" s="399"/>
      <c r="G45" s="545"/>
      <c r="H45" s="399"/>
      <c r="I45" s="129"/>
    </row>
    <row r="46" spans="1:10" s="53" customFormat="1" ht="12.75" customHeight="1" x14ac:dyDescent="0.2"/>
    <row r="47" spans="1:10" s="53" customFormat="1" ht="12.75" customHeight="1" x14ac:dyDescent="0.2"/>
    <row r="48" spans="1:10" s="53" customFormat="1" ht="12.75" customHeight="1" x14ac:dyDescent="0.2"/>
    <row r="49" spans="1:9" s="53" customFormat="1" ht="12.75" customHeight="1" x14ac:dyDescent="0.2">
      <c r="E49" s="400"/>
      <c r="H49" s="400"/>
    </row>
    <row r="50" spans="1:9" s="53" customFormat="1" ht="12.75" customHeight="1" x14ac:dyDescent="0.2">
      <c r="E50" s="399"/>
      <c r="H50" s="399"/>
    </row>
    <row r="51" spans="1:9" s="53" customFormat="1" ht="12.75" customHeight="1" x14ac:dyDescent="0.2">
      <c r="E51" s="698"/>
      <c r="F51" s="698"/>
      <c r="H51" s="698"/>
      <c r="I51" s="698"/>
    </row>
    <row r="52" spans="1:9" s="53" customFormat="1" ht="12.75" customHeight="1" x14ac:dyDescent="0.2">
      <c r="E52" s="400"/>
      <c r="H52" s="400"/>
    </row>
    <row r="53" spans="1:9" s="53" customFormat="1" ht="12.75" customHeight="1" x14ac:dyDescent="0.2">
      <c r="E53" s="400"/>
      <c r="H53" s="400"/>
    </row>
    <row r="54" spans="1:9" s="53" customFormat="1" ht="12.75" customHeight="1" x14ac:dyDescent="0.2">
      <c r="E54" s="400"/>
      <c r="H54" s="400"/>
    </row>
    <row r="55" spans="1:9" s="53" customFormat="1" ht="12.75" customHeight="1" x14ac:dyDescent="0.2">
      <c r="E55" s="400"/>
      <c r="H55" s="400"/>
    </row>
    <row r="56" spans="1:9" s="53" customFormat="1" ht="12.75" customHeight="1" x14ac:dyDescent="0.2">
      <c r="E56" s="400"/>
      <c r="H56" s="400"/>
    </row>
    <row r="57" spans="1:9" s="53" customFormat="1" ht="12.75" customHeight="1" x14ac:dyDescent="0.2">
      <c r="E57" s="400"/>
      <c r="H57" s="400"/>
    </row>
    <row r="58" spans="1:9" s="53" customFormat="1" ht="12.75" customHeight="1" x14ac:dyDescent="0.2">
      <c r="C58" s="634"/>
    </row>
    <row r="59" spans="1:9" s="53" customFormat="1" ht="12.75" customHeight="1" x14ac:dyDescent="0.2">
      <c r="E59" s="400"/>
      <c r="H59" s="400"/>
    </row>
    <row r="60" spans="1:9" ht="12.75" customHeight="1" x14ac:dyDescent="0.2">
      <c r="A60" s="97"/>
      <c r="E60" s="406"/>
      <c r="H60" s="406"/>
    </row>
    <row r="61" spans="1:9" ht="12.75" customHeight="1" x14ac:dyDescent="0.2">
      <c r="A61" s="97"/>
      <c r="E61" s="406"/>
      <c r="H61" s="406"/>
    </row>
    <row r="62" spans="1:9" ht="12.75" customHeight="1" x14ac:dyDescent="0.2">
      <c r="A62" s="97"/>
      <c r="C62" s="568"/>
      <c r="E62" s="97"/>
    </row>
    <row r="63" spans="1:9" ht="12.75" customHeight="1" x14ac:dyDescent="0.2">
      <c r="A63" s="97"/>
      <c r="E63" s="406"/>
      <c r="H63" s="406"/>
    </row>
    <row r="64" spans="1:9" ht="12.75" customHeight="1" x14ac:dyDescent="0.2">
      <c r="A64" s="97"/>
      <c r="E64" s="406"/>
      <c r="H64" s="406"/>
    </row>
    <row r="65" spans="1:5" ht="12.75" customHeight="1" x14ac:dyDescent="0.2">
      <c r="A65" s="97"/>
      <c r="E65" s="97"/>
    </row>
    <row r="66" spans="1:5" ht="12.75" customHeight="1" x14ac:dyDescent="0.2">
      <c r="A66" s="97"/>
      <c r="C66" s="568"/>
      <c r="E66" s="97"/>
    </row>
  </sheetData>
  <mergeCells count="7">
    <mergeCell ref="J2:L2"/>
    <mergeCell ref="C3:L3"/>
    <mergeCell ref="C4:L4"/>
    <mergeCell ref="E51:F51"/>
    <mergeCell ref="H51:I51"/>
    <mergeCell ref="F44:I44"/>
    <mergeCell ref="F43:I43"/>
  </mergeCells>
  <pageMargins left="0.39370078740157483" right="0.39370078740157483" top="0.98425196850393704" bottom="0.59055118110236227" header="0.51181102362204722" footer="0.51181102362204722"/>
  <pageSetup orientation="portrait" r:id="rId1"/>
  <headerFooter alignWithMargins="0">
    <oddHeader>&amp;LOrganisme ________________________________________&amp;RCode géographique ____________</oddHeader>
    <oddFooter>&amp;LS51-3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workbookViewId="0">
      <selection sqref="A1:I1"/>
    </sheetView>
  </sheetViews>
  <sheetFormatPr baseColWidth="10" defaultColWidth="9.140625" defaultRowHeight="12.75" x14ac:dyDescent="0.2"/>
  <cols>
    <col min="1" max="1" width="2.5703125" style="557" customWidth="1"/>
    <col min="2" max="2" width="3.7109375" style="97" customWidth="1"/>
    <col min="3" max="3" width="52.5703125" style="97" customWidth="1"/>
    <col min="4" max="4" width="5.5703125" style="97" customWidth="1"/>
    <col min="5" max="5" width="3.7109375" style="186" customWidth="1"/>
    <col min="6" max="6" width="3.7109375" style="97" customWidth="1"/>
    <col min="7" max="7" width="6.7109375" style="97" customWidth="1"/>
    <col min="8" max="9" width="3.7109375" style="97" customWidth="1"/>
    <col min="10" max="10" width="5.28515625" style="97" customWidth="1"/>
    <col min="11" max="12" width="3.7109375" style="97" customWidth="1"/>
    <col min="13" max="16384" width="9.140625" style="97"/>
  </cols>
  <sheetData>
    <row r="1" spans="1:15" ht="12.75" customHeight="1" x14ac:dyDescent="0.2">
      <c r="A1" s="700" t="s">
        <v>759</v>
      </c>
      <c r="B1" s="700"/>
      <c r="C1" s="700"/>
      <c r="D1" s="700"/>
      <c r="E1" s="700"/>
      <c r="F1" s="700"/>
      <c r="G1" s="700"/>
      <c r="H1" s="700"/>
      <c r="I1" s="700"/>
      <c r="O1" s="625"/>
    </row>
    <row r="2" spans="1:15" ht="12.75" customHeight="1" x14ac:dyDescent="0.2">
      <c r="B2" s="176"/>
      <c r="E2" s="407"/>
      <c r="H2" s="406"/>
      <c r="J2" s="553"/>
      <c r="K2" s="553"/>
      <c r="L2" s="553"/>
    </row>
    <row r="3" spans="1:15" ht="12.75" customHeight="1" x14ac:dyDescent="0.2">
      <c r="A3" s="671" t="s">
        <v>332</v>
      </c>
      <c r="B3" s="701"/>
      <c r="C3" s="701"/>
      <c r="D3" s="701"/>
      <c r="E3" s="701"/>
      <c r="F3" s="701"/>
      <c r="G3" s="701"/>
      <c r="H3" s="701"/>
      <c r="I3" s="701"/>
      <c r="J3" s="701"/>
      <c r="K3" s="547"/>
      <c r="L3" s="547"/>
    </row>
    <row r="4" spans="1:15" ht="12.75" customHeight="1" x14ac:dyDescent="0.2">
      <c r="A4" s="671" t="s">
        <v>421</v>
      </c>
      <c r="B4" s="701"/>
      <c r="C4" s="701"/>
      <c r="D4" s="701"/>
      <c r="E4" s="701"/>
      <c r="F4" s="701"/>
      <c r="G4" s="701"/>
      <c r="H4" s="701"/>
      <c r="I4" s="701"/>
      <c r="J4" s="701"/>
      <c r="K4" s="547"/>
      <c r="L4" s="547"/>
    </row>
    <row r="5" spans="1:15" ht="12.75" customHeight="1" x14ac:dyDescent="0.2">
      <c r="C5" s="567"/>
      <c r="D5" s="547"/>
      <c r="E5" s="403"/>
      <c r="F5" s="547"/>
      <c r="G5" s="547"/>
      <c r="H5" s="547"/>
      <c r="I5" s="547"/>
      <c r="J5" s="547"/>
      <c r="K5" s="547"/>
      <c r="L5" s="547"/>
    </row>
    <row r="6" spans="1:15" ht="12.75" customHeight="1" x14ac:dyDescent="0.2">
      <c r="C6" s="405" t="s">
        <v>51</v>
      </c>
      <c r="D6" s="547"/>
      <c r="E6" s="403"/>
      <c r="F6" s="404"/>
      <c r="G6" s="547"/>
      <c r="H6" s="547"/>
      <c r="I6" s="404"/>
      <c r="J6" s="547"/>
      <c r="K6" s="547"/>
      <c r="L6" s="404"/>
    </row>
    <row r="7" spans="1:15" ht="12.75" customHeight="1" x14ac:dyDescent="0.2">
      <c r="C7" s="567"/>
      <c r="D7" s="547"/>
      <c r="E7" s="403"/>
      <c r="F7" s="472" t="s">
        <v>314</v>
      </c>
      <c r="G7" s="53"/>
      <c r="H7" s="81"/>
      <c r="I7" s="472" t="s">
        <v>313</v>
      </c>
      <c r="J7" s="547"/>
      <c r="K7" s="547"/>
      <c r="L7" s="547"/>
    </row>
    <row r="8" spans="1:15" x14ac:dyDescent="0.2">
      <c r="A8" s="557" t="s">
        <v>4</v>
      </c>
      <c r="B8" s="97" t="s">
        <v>320</v>
      </c>
      <c r="C8" s="97" t="s">
        <v>488</v>
      </c>
    </row>
    <row r="9" spans="1:15" x14ac:dyDescent="0.2">
      <c r="C9" s="97" t="s">
        <v>465</v>
      </c>
    </row>
    <row r="10" spans="1:15" x14ac:dyDescent="0.2">
      <c r="C10" s="97" t="s">
        <v>466</v>
      </c>
      <c r="E10" s="399"/>
      <c r="F10" s="53"/>
      <c r="G10" s="53"/>
      <c r="H10" s="399"/>
      <c r="I10" s="53"/>
      <c r="J10" s="383"/>
    </row>
    <row r="11" spans="1:15" ht="7.15" customHeight="1" x14ac:dyDescent="0.2"/>
    <row r="12" spans="1:15" x14ac:dyDescent="0.2">
      <c r="C12" s="97" t="s">
        <v>467</v>
      </c>
      <c r="E12" s="96"/>
      <c r="F12" s="53"/>
      <c r="G12" s="53"/>
      <c r="H12" s="81"/>
      <c r="I12" s="53"/>
      <c r="J12" s="383"/>
    </row>
    <row r="13" spans="1:15" x14ac:dyDescent="0.2">
      <c r="C13" s="97" t="s">
        <v>468</v>
      </c>
      <c r="E13" s="475">
        <f>'2.ARFNA_S51-3 Quest.'!E44+1</f>
        <v>50</v>
      </c>
      <c r="F13" s="473"/>
      <c r="G13" s="53"/>
      <c r="H13" s="474">
        <f>E13+1</f>
        <v>51</v>
      </c>
      <c r="I13" s="627"/>
    </row>
    <row r="14" spans="1:15" ht="6.6" customHeight="1" x14ac:dyDescent="0.2">
      <c r="E14" s="475"/>
      <c r="F14" s="183"/>
      <c r="G14" s="53"/>
      <c r="H14" s="474"/>
      <c r="I14" s="53"/>
      <c r="J14" s="383"/>
    </row>
    <row r="15" spans="1:15" x14ac:dyDescent="0.2">
      <c r="C15" s="97" t="s">
        <v>494</v>
      </c>
      <c r="E15" s="475"/>
      <c r="F15" s="183"/>
      <c r="G15" s="53"/>
      <c r="H15" s="81"/>
      <c r="I15" s="53"/>
      <c r="J15" s="383"/>
    </row>
    <row r="16" spans="1:15" x14ac:dyDescent="0.2">
      <c r="C16" s="97" t="s">
        <v>495</v>
      </c>
      <c r="E16" s="475">
        <f>H13+1</f>
        <v>52</v>
      </c>
      <c r="F16" s="693"/>
      <c r="G16" s="693"/>
      <c r="H16" s="693"/>
      <c r="I16" s="693"/>
      <c r="J16" s="383"/>
    </row>
    <row r="17" spans="3:10" ht="6" customHeight="1" x14ac:dyDescent="0.2">
      <c r="E17" s="475"/>
      <c r="F17" s="53"/>
      <c r="G17" s="53"/>
      <c r="H17" s="81"/>
      <c r="I17" s="53"/>
      <c r="J17" s="383"/>
    </row>
    <row r="18" spans="3:10" x14ac:dyDescent="0.2">
      <c r="C18" s="97" t="s">
        <v>469</v>
      </c>
      <c r="E18" s="96"/>
      <c r="F18" s="53"/>
      <c r="G18" s="53"/>
      <c r="H18" s="81"/>
      <c r="I18" s="53"/>
      <c r="J18" s="383"/>
    </row>
    <row r="19" spans="3:10" x14ac:dyDescent="0.2">
      <c r="C19" s="97" t="s">
        <v>496</v>
      </c>
      <c r="E19" s="475">
        <f>E16+1</f>
        <v>53</v>
      </c>
      <c r="F19" s="693"/>
      <c r="G19" s="693"/>
      <c r="H19" s="693"/>
      <c r="I19" s="693"/>
      <c r="J19" s="383"/>
    </row>
    <row r="20" spans="3:10" x14ac:dyDescent="0.2">
      <c r="E20" s="96"/>
      <c r="F20" s="53"/>
      <c r="G20" s="53"/>
      <c r="H20" s="81"/>
      <c r="I20" s="53"/>
      <c r="J20" s="383"/>
    </row>
    <row r="21" spans="3:10" x14ac:dyDescent="0.2">
      <c r="C21" s="176" t="s">
        <v>470</v>
      </c>
      <c r="E21" s="96"/>
      <c r="F21" s="53"/>
      <c r="G21" s="53"/>
      <c r="H21" s="81"/>
      <c r="I21" s="53"/>
      <c r="J21" s="383"/>
    </row>
    <row r="22" spans="3:10" ht="6.6" customHeight="1" x14ac:dyDescent="0.2">
      <c r="C22" s="44"/>
      <c r="E22" s="96"/>
      <c r="F22" s="53"/>
      <c r="G22" s="53"/>
      <c r="H22" s="81"/>
      <c r="I22" s="53"/>
      <c r="J22" s="383"/>
    </row>
    <row r="23" spans="3:10" x14ac:dyDescent="0.2">
      <c r="C23" s="97" t="s">
        <v>480</v>
      </c>
      <c r="E23" s="475">
        <f>E19+1</f>
        <v>54</v>
      </c>
      <c r="F23" s="693"/>
      <c r="G23" s="693"/>
      <c r="H23" s="693"/>
      <c r="I23" s="693"/>
      <c r="J23" s="383"/>
    </row>
    <row r="24" spans="3:10" ht="6.6" customHeight="1" x14ac:dyDescent="0.2">
      <c r="E24" s="475"/>
      <c r="F24" s="53"/>
      <c r="G24" s="53"/>
      <c r="H24" s="81"/>
      <c r="I24" s="53"/>
      <c r="J24" s="383"/>
    </row>
    <row r="25" spans="3:10" x14ac:dyDescent="0.2">
      <c r="C25" s="97" t="s">
        <v>481</v>
      </c>
      <c r="E25" s="475">
        <f>E23+1</f>
        <v>55</v>
      </c>
      <c r="F25" s="693"/>
      <c r="G25" s="693"/>
      <c r="H25" s="693"/>
      <c r="I25" s="693"/>
      <c r="J25" s="383"/>
    </row>
    <row r="26" spans="3:10" x14ac:dyDescent="0.2">
      <c r="E26" s="96"/>
      <c r="F26" s="53"/>
      <c r="G26" s="53"/>
      <c r="H26" s="81"/>
      <c r="I26" s="53"/>
      <c r="J26" s="383"/>
    </row>
    <row r="27" spans="3:10" x14ac:dyDescent="0.2">
      <c r="C27" s="176" t="s">
        <v>471</v>
      </c>
      <c r="E27" s="96"/>
      <c r="F27" s="53"/>
      <c r="G27" s="53"/>
      <c r="H27" s="81"/>
      <c r="I27" s="53"/>
      <c r="J27" s="383"/>
    </row>
    <row r="28" spans="3:10" ht="7.15" customHeight="1" x14ac:dyDescent="0.2">
      <c r="E28" s="96"/>
      <c r="F28" s="53"/>
      <c r="G28" s="53"/>
      <c r="H28" s="81"/>
      <c r="I28" s="53"/>
      <c r="J28" s="383"/>
    </row>
    <row r="29" spans="3:10" x14ac:dyDescent="0.2">
      <c r="C29" s="97" t="s">
        <v>483</v>
      </c>
      <c r="E29" s="401"/>
      <c r="F29" s="183"/>
      <c r="G29" s="183"/>
      <c r="H29" s="183"/>
      <c r="I29" s="183"/>
      <c r="J29" s="55"/>
    </row>
    <row r="30" spans="3:10" x14ac:dyDescent="0.2">
      <c r="C30" s="97" t="s">
        <v>484</v>
      </c>
      <c r="E30" s="97"/>
      <c r="J30" s="55"/>
    </row>
    <row r="31" spans="3:10" ht="12.6" customHeight="1" x14ac:dyDescent="0.2">
      <c r="C31" s="97" t="s">
        <v>487</v>
      </c>
      <c r="E31" s="475">
        <f>E25+1</f>
        <v>56</v>
      </c>
      <c r="F31" s="693"/>
      <c r="G31" s="693"/>
      <c r="H31" s="693"/>
      <c r="I31" s="693"/>
      <c r="J31" s="55"/>
    </row>
    <row r="32" spans="3:10" ht="12.6" customHeight="1" x14ac:dyDescent="0.2">
      <c r="E32" s="475"/>
      <c r="F32" s="183"/>
      <c r="G32" s="183"/>
      <c r="H32" s="183"/>
      <c r="I32" s="183"/>
      <c r="J32" s="55"/>
    </row>
    <row r="33" spans="1:10" x14ac:dyDescent="0.2">
      <c r="C33" s="97" t="s">
        <v>472</v>
      </c>
      <c r="E33" s="96"/>
      <c r="F33" s="53"/>
      <c r="G33" s="53"/>
      <c r="H33" s="81"/>
      <c r="I33" s="53"/>
      <c r="J33" s="383"/>
    </row>
    <row r="34" spans="1:10" x14ac:dyDescent="0.2">
      <c r="A34" s="129"/>
      <c r="B34" s="53"/>
      <c r="C34" s="53" t="s">
        <v>482</v>
      </c>
      <c r="D34" s="53"/>
      <c r="E34" s="81"/>
      <c r="F34" s="472"/>
      <c r="G34" s="53"/>
      <c r="H34" s="81"/>
      <c r="I34" s="472"/>
      <c r="J34" s="383"/>
    </row>
    <row r="35" spans="1:10" ht="4.9000000000000004" customHeight="1" x14ac:dyDescent="0.2">
      <c r="A35" s="129"/>
      <c r="B35" s="53"/>
      <c r="C35" s="53"/>
      <c r="D35" s="53"/>
      <c r="E35" s="81"/>
      <c r="F35" s="472"/>
      <c r="G35" s="53"/>
      <c r="H35" s="81"/>
      <c r="I35" s="472"/>
      <c r="J35" s="383"/>
    </row>
    <row r="36" spans="1:10" x14ac:dyDescent="0.2">
      <c r="A36" s="129"/>
      <c r="B36" s="53"/>
      <c r="C36" s="53" t="s">
        <v>473</v>
      </c>
      <c r="D36" s="53"/>
      <c r="E36" s="474">
        <f>E31+1</f>
        <v>57</v>
      </c>
      <c r="F36" s="693"/>
      <c r="G36" s="693"/>
      <c r="H36" s="693"/>
      <c r="I36" s="693"/>
      <c r="J36" s="383"/>
    </row>
    <row r="37" spans="1:10" x14ac:dyDescent="0.2">
      <c r="A37" s="129"/>
      <c r="B37" s="53"/>
      <c r="C37" s="53" t="s">
        <v>474</v>
      </c>
      <c r="D37" s="53"/>
      <c r="E37" s="81"/>
      <c r="F37" s="53"/>
      <c r="G37" s="53"/>
      <c r="H37" s="81"/>
      <c r="I37" s="53"/>
      <c r="J37" s="383"/>
    </row>
    <row r="38" spans="1:10" x14ac:dyDescent="0.2">
      <c r="A38" s="129"/>
      <c r="B38" s="53"/>
      <c r="C38" s="53" t="s">
        <v>475</v>
      </c>
      <c r="D38" s="53"/>
      <c r="E38" s="474">
        <f>E36+1</f>
        <v>58</v>
      </c>
      <c r="F38" s="693"/>
      <c r="G38" s="693"/>
      <c r="H38" s="693"/>
      <c r="I38" s="693"/>
      <c r="J38" s="383"/>
    </row>
    <row r="39" spans="1:10" ht="12.6" customHeight="1" x14ac:dyDescent="0.2">
      <c r="A39" s="129"/>
      <c r="B39" s="53"/>
      <c r="C39" s="53"/>
      <c r="D39" s="53"/>
      <c r="E39" s="474"/>
      <c r="F39" s="53"/>
      <c r="G39" s="53"/>
      <c r="H39" s="81"/>
      <c r="I39" s="53"/>
      <c r="J39" s="383"/>
    </row>
    <row r="40" spans="1:10" x14ac:dyDescent="0.2">
      <c r="A40" s="129"/>
      <c r="B40" s="53"/>
      <c r="C40" s="53" t="s">
        <v>485</v>
      </c>
      <c r="D40" s="53"/>
      <c r="E40" s="81"/>
      <c r="F40" s="53"/>
      <c r="G40" s="53"/>
      <c r="H40" s="81"/>
      <c r="I40" s="53"/>
      <c r="J40" s="383"/>
    </row>
    <row r="41" spans="1:10" x14ac:dyDescent="0.2">
      <c r="A41" s="129"/>
      <c r="B41" s="53"/>
      <c r="C41" s="53" t="s">
        <v>486</v>
      </c>
      <c r="D41" s="53"/>
      <c r="E41" s="81"/>
      <c r="F41" s="53"/>
      <c r="G41" s="53"/>
      <c r="H41" s="81"/>
      <c r="I41" s="53"/>
      <c r="J41" s="383"/>
    </row>
    <row r="42" spans="1:10" ht="3.6" customHeight="1" x14ac:dyDescent="0.2">
      <c r="A42" s="129"/>
      <c r="B42" s="53"/>
      <c r="C42" s="53"/>
      <c r="D42" s="53"/>
      <c r="E42" s="81"/>
      <c r="F42" s="53"/>
      <c r="G42" s="53"/>
      <c r="H42" s="81"/>
      <c r="I42" s="53"/>
      <c r="J42" s="383"/>
    </row>
    <row r="43" spans="1:10" s="53" customFormat="1" ht="12.75" customHeight="1" x14ac:dyDescent="0.2">
      <c r="A43" s="24"/>
      <c r="C43" s="53" t="s">
        <v>476</v>
      </c>
      <c r="E43" s="474">
        <f>E38+1</f>
        <v>59</v>
      </c>
      <c r="F43" s="693"/>
      <c r="G43" s="693"/>
      <c r="H43" s="693"/>
      <c r="I43" s="693"/>
    </row>
    <row r="44" spans="1:10" s="53" customFormat="1" ht="12.75" customHeight="1" x14ac:dyDescent="0.2">
      <c r="A44" s="24"/>
      <c r="C44" s="53" t="s">
        <v>477</v>
      </c>
      <c r="E44" s="474">
        <f>E43+1</f>
        <v>60</v>
      </c>
      <c r="F44" s="693"/>
      <c r="G44" s="693"/>
      <c r="H44" s="693"/>
      <c r="I44" s="693"/>
    </row>
    <row r="45" spans="1:10" s="53" customFormat="1" ht="12.6" customHeight="1" x14ac:dyDescent="0.2">
      <c r="A45" s="24"/>
      <c r="E45" s="474"/>
    </row>
    <row r="46" spans="1:10" s="53" customFormat="1" ht="12.75" customHeight="1" x14ac:dyDescent="0.2">
      <c r="C46" s="53" t="s">
        <v>478</v>
      </c>
    </row>
    <row r="47" spans="1:10" s="53" customFormat="1" x14ac:dyDescent="0.2">
      <c r="A47" s="129"/>
      <c r="C47" s="53" t="s">
        <v>479</v>
      </c>
      <c r="E47" s="474">
        <f>E44+1</f>
        <v>61</v>
      </c>
      <c r="F47" s="693"/>
      <c r="G47" s="693"/>
      <c r="H47" s="693"/>
      <c r="I47" s="693"/>
    </row>
    <row r="48" spans="1:10" s="53" customFormat="1" x14ac:dyDescent="0.2">
      <c r="A48" s="129"/>
      <c r="E48" s="81"/>
      <c r="G48" s="545"/>
      <c r="H48" s="81"/>
      <c r="I48" s="129"/>
    </row>
    <row r="49" spans="1:9" s="53" customFormat="1" x14ac:dyDescent="0.2">
      <c r="A49" s="129"/>
      <c r="E49" s="81"/>
      <c r="G49" s="545"/>
      <c r="H49" s="81"/>
      <c r="I49" s="129"/>
    </row>
    <row r="50" spans="1:9" s="53" customFormat="1" x14ac:dyDescent="0.2">
      <c r="A50" s="129"/>
      <c r="B50" s="177"/>
      <c r="E50" s="81"/>
      <c r="G50" s="545"/>
      <c r="H50" s="81"/>
      <c r="I50" s="129"/>
    </row>
    <row r="51" spans="1:9" s="53" customFormat="1" x14ac:dyDescent="0.2">
      <c r="A51" s="129"/>
      <c r="E51" s="399"/>
      <c r="G51" s="545"/>
      <c r="H51" s="399"/>
      <c r="I51" s="129"/>
    </row>
    <row r="52" spans="1:9" s="53" customFormat="1" ht="12.75" customHeight="1" x14ac:dyDescent="0.2"/>
    <row r="53" spans="1:9" s="53" customFormat="1" ht="12.75" customHeight="1" x14ac:dyDescent="0.2"/>
    <row r="54" spans="1:9" s="53" customFormat="1" ht="12.75" customHeight="1" x14ac:dyDescent="0.2"/>
    <row r="55" spans="1:9" s="53" customFormat="1" ht="12.75" customHeight="1" x14ac:dyDescent="0.2">
      <c r="E55" s="400"/>
      <c r="H55" s="400"/>
    </row>
    <row r="56" spans="1:9" s="53" customFormat="1" ht="12.75" customHeight="1" x14ac:dyDescent="0.2">
      <c r="E56" s="399"/>
      <c r="H56" s="399"/>
    </row>
    <row r="57" spans="1:9" s="53" customFormat="1" ht="12.75" customHeight="1" x14ac:dyDescent="0.2">
      <c r="E57" s="698"/>
      <c r="F57" s="698"/>
      <c r="H57" s="698"/>
      <c r="I57" s="698"/>
    </row>
    <row r="58" spans="1:9" s="53" customFormat="1" ht="12.75" customHeight="1" x14ac:dyDescent="0.2">
      <c r="E58" s="400"/>
      <c r="H58" s="400"/>
    </row>
    <row r="59" spans="1:9" s="53" customFormat="1" ht="12.75" customHeight="1" x14ac:dyDescent="0.2">
      <c r="E59" s="400"/>
      <c r="H59" s="400"/>
    </row>
    <row r="60" spans="1:9" s="53" customFormat="1" ht="12.75" customHeight="1" x14ac:dyDescent="0.2">
      <c r="E60" s="400"/>
      <c r="H60" s="400"/>
    </row>
    <row r="61" spans="1:9" s="53" customFormat="1" ht="12.75" customHeight="1" x14ac:dyDescent="0.2">
      <c r="E61" s="400"/>
      <c r="H61" s="400"/>
    </row>
    <row r="62" spans="1:9" s="53" customFormat="1" ht="12.75" customHeight="1" x14ac:dyDescent="0.2">
      <c r="E62" s="400"/>
      <c r="H62" s="400"/>
    </row>
    <row r="63" spans="1:9" s="53" customFormat="1" ht="12.75" customHeight="1" x14ac:dyDescent="0.2">
      <c r="E63" s="400"/>
      <c r="H63" s="400"/>
    </row>
    <row r="64" spans="1:9" s="53" customFormat="1" ht="12.75" customHeight="1" x14ac:dyDescent="0.2">
      <c r="C64" s="634"/>
    </row>
    <row r="65" spans="1:8" s="53" customFormat="1" ht="12.75" customHeight="1" x14ac:dyDescent="0.2">
      <c r="E65" s="400"/>
      <c r="H65" s="400"/>
    </row>
    <row r="66" spans="1:8" ht="12.75" customHeight="1" x14ac:dyDescent="0.2">
      <c r="A66" s="97"/>
      <c r="E66" s="406"/>
      <c r="H66" s="406"/>
    </row>
    <row r="67" spans="1:8" ht="12.75" customHeight="1" x14ac:dyDescent="0.2">
      <c r="A67" s="97"/>
      <c r="E67" s="406"/>
      <c r="H67" s="406"/>
    </row>
    <row r="68" spans="1:8" ht="12.75" customHeight="1" x14ac:dyDescent="0.2">
      <c r="A68" s="97"/>
      <c r="C68" s="568"/>
      <c r="E68" s="97"/>
    </row>
    <row r="69" spans="1:8" ht="12.75" customHeight="1" x14ac:dyDescent="0.2">
      <c r="A69" s="97"/>
      <c r="E69" s="406"/>
      <c r="H69" s="406"/>
    </row>
    <row r="70" spans="1:8" ht="12.75" customHeight="1" x14ac:dyDescent="0.2">
      <c r="A70" s="97"/>
      <c r="E70" s="406"/>
      <c r="H70" s="406"/>
    </row>
    <row r="71" spans="1:8" ht="12.75" customHeight="1" x14ac:dyDescent="0.2">
      <c r="A71" s="97"/>
      <c r="E71" s="97"/>
    </row>
    <row r="72" spans="1:8" ht="12.75" customHeight="1" x14ac:dyDescent="0.2">
      <c r="A72" s="97"/>
      <c r="C72" s="568"/>
      <c r="E72" s="97"/>
    </row>
  </sheetData>
  <mergeCells count="15">
    <mergeCell ref="A1:I1"/>
    <mergeCell ref="E57:F57"/>
    <mergeCell ref="H57:I57"/>
    <mergeCell ref="A3:J3"/>
    <mergeCell ref="A4:J4"/>
    <mergeCell ref="F16:I16"/>
    <mergeCell ref="F19:I19"/>
    <mergeCell ref="F23:I23"/>
    <mergeCell ref="F25:I25"/>
    <mergeCell ref="F31:I31"/>
    <mergeCell ref="F36:I36"/>
    <mergeCell ref="F38:I38"/>
    <mergeCell ref="F43:I43"/>
    <mergeCell ref="F44:I44"/>
    <mergeCell ref="F47:I47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&amp;LS51-4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zoomScaleNormal="100" workbookViewId="0"/>
  </sheetViews>
  <sheetFormatPr baseColWidth="10" defaultColWidth="9.140625" defaultRowHeight="12.75" x14ac:dyDescent="0.2"/>
  <cols>
    <col min="1" max="1" width="2.5703125" style="557" customWidth="1"/>
    <col min="2" max="2" width="3.7109375" style="97" customWidth="1"/>
    <col min="3" max="3" width="52.5703125" style="97" customWidth="1"/>
    <col min="4" max="4" width="5.5703125" style="97" customWidth="1"/>
    <col min="5" max="5" width="3.7109375" style="186" customWidth="1"/>
    <col min="6" max="6" width="3.7109375" style="97" customWidth="1"/>
    <col min="7" max="7" width="6.7109375" style="97" customWidth="1"/>
    <col min="8" max="9" width="3.7109375" style="97" customWidth="1"/>
    <col min="10" max="10" width="3.85546875" style="97" customWidth="1"/>
    <col min="11" max="12" width="3.7109375" style="97" customWidth="1"/>
    <col min="13" max="16384" width="9.140625" style="97"/>
  </cols>
  <sheetData>
    <row r="1" spans="1:15" ht="12.75" customHeight="1" x14ac:dyDescent="0.2">
      <c r="C1" s="176" t="s">
        <v>154</v>
      </c>
      <c r="O1" s="625"/>
    </row>
    <row r="2" spans="1:15" ht="4.5" customHeight="1" x14ac:dyDescent="0.2">
      <c r="B2" s="176"/>
      <c r="E2" s="407"/>
      <c r="H2" s="406"/>
      <c r="J2" s="695"/>
      <c r="K2" s="695"/>
      <c r="L2" s="695"/>
    </row>
    <row r="3" spans="1:15" ht="12.75" customHeight="1" x14ac:dyDescent="0.2">
      <c r="C3" s="671" t="s">
        <v>332</v>
      </c>
      <c r="D3" s="671"/>
      <c r="E3" s="671"/>
      <c r="F3" s="671"/>
      <c r="G3" s="671"/>
      <c r="H3" s="671"/>
      <c r="I3" s="671"/>
      <c r="J3" s="671"/>
      <c r="K3" s="671"/>
      <c r="L3" s="671"/>
    </row>
    <row r="4" spans="1:15" ht="12.75" customHeight="1" x14ac:dyDescent="0.2">
      <c r="C4" s="671" t="s">
        <v>421</v>
      </c>
      <c r="D4" s="671"/>
      <c r="E4" s="671"/>
      <c r="F4" s="671"/>
      <c r="G4" s="671"/>
      <c r="H4" s="671"/>
      <c r="I4" s="671"/>
      <c r="J4" s="671"/>
      <c r="K4" s="671"/>
      <c r="L4" s="671"/>
    </row>
    <row r="5" spans="1:15" ht="12.75" customHeight="1" x14ac:dyDescent="0.2">
      <c r="C5" s="547"/>
      <c r="D5" s="547"/>
      <c r="E5" s="547"/>
      <c r="F5" s="547"/>
      <c r="G5" s="547"/>
      <c r="H5" s="547"/>
      <c r="I5" s="547"/>
      <c r="J5" s="547"/>
      <c r="K5" s="547"/>
      <c r="L5" s="547"/>
    </row>
    <row r="6" spans="1:15" ht="12.75" customHeight="1" x14ac:dyDescent="0.2">
      <c r="C6" s="405" t="s">
        <v>51</v>
      </c>
      <c r="D6" s="547"/>
      <c r="E6" s="403"/>
      <c r="F6" s="404" t="s">
        <v>314</v>
      </c>
      <c r="G6" s="547"/>
      <c r="H6" s="547"/>
      <c r="I6" s="404" t="s">
        <v>313</v>
      </c>
      <c r="J6" s="547"/>
      <c r="K6" s="547"/>
      <c r="L6" s="404"/>
    </row>
    <row r="7" spans="1:15" ht="12.75" customHeight="1" x14ac:dyDescent="0.2">
      <c r="C7" s="405"/>
      <c r="D7" s="547"/>
      <c r="E7" s="403"/>
      <c r="F7" s="404"/>
      <c r="G7" s="547"/>
      <c r="H7" s="547"/>
      <c r="I7" s="404"/>
      <c r="J7" s="547"/>
      <c r="K7" s="547"/>
      <c r="L7" s="404"/>
    </row>
    <row r="8" spans="1:15" x14ac:dyDescent="0.2">
      <c r="A8" s="44" t="s">
        <v>758</v>
      </c>
      <c r="C8" s="631"/>
      <c r="E8" s="401"/>
      <c r="F8" s="53"/>
      <c r="G8" s="547"/>
      <c r="H8" s="401"/>
      <c r="I8" s="129"/>
    </row>
    <row r="9" spans="1:15" ht="12.75" customHeight="1" x14ac:dyDescent="0.2">
      <c r="A9" s="44"/>
      <c r="C9" s="401"/>
      <c r="E9" s="97"/>
    </row>
    <row r="10" spans="1:15" ht="12.75" customHeight="1" x14ac:dyDescent="0.2">
      <c r="A10" s="97" t="s">
        <v>19</v>
      </c>
      <c r="B10" s="97" t="s">
        <v>344</v>
      </c>
      <c r="C10" s="97" t="s">
        <v>350</v>
      </c>
      <c r="E10" s="406"/>
      <c r="H10" s="406"/>
    </row>
    <row r="11" spans="1:15" ht="12.75" customHeight="1" x14ac:dyDescent="0.2">
      <c r="A11" s="97"/>
      <c r="C11" s="97" t="s">
        <v>349</v>
      </c>
      <c r="E11" s="399"/>
      <c r="F11" s="192"/>
      <c r="G11" s="53"/>
      <c r="H11" s="399"/>
      <c r="I11" s="192"/>
      <c r="L11" s="53"/>
    </row>
    <row r="12" spans="1:15" ht="12.75" customHeight="1" x14ac:dyDescent="0.2">
      <c r="A12" s="97"/>
      <c r="C12" s="97" t="s">
        <v>348</v>
      </c>
      <c r="E12" s="401">
        <f>'2.ARFNA_S51-4 Quest.'!E47+1</f>
        <v>62</v>
      </c>
      <c r="F12" s="636"/>
      <c r="H12" s="401">
        <f>E12+1</f>
        <v>63</v>
      </c>
      <c r="I12" s="636"/>
    </row>
    <row r="13" spans="1:15" ht="12.75" customHeight="1" x14ac:dyDescent="0.2">
      <c r="A13" s="97"/>
      <c r="E13" s="690" t="s">
        <v>694</v>
      </c>
      <c r="F13" s="690"/>
      <c r="H13" s="690" t="s">
        <v>695</v>
      </c>
      <c r="I13" s="690"/>
    </row>
    <row r="14" spans="1:15" ht="12.75" customHeight="1" x14ac:dyDescent="0.2">
      <c r="A14" s="97"/>
      <c r="C14" s="97" t="s">
        <v>347</v>
      </c>
      <c r="E14" s="406"/>
      <c r="H14" s="406"/>
    </row>
    <row r="15" spans="1:15" ht="12.75" customHeight="1" x14ac:dyDescent="0.2">
      <c r="A15" s="97"/>
      <c r="C15" s="97" t="s">
        <v>346</v>
      </c>
      <c r="E15" s="406"/>
      <c r="H15" s="406"/>
    </row>
    <row r="16" spans="1:15" ht="12.75" customHeight="1" x14ac:dyDescent="0.2">
      <c r="A16" s="97"/>
      <c r="E16" s="406"/>
      <c r="H16" s="406"/>
    </row>
    <row r="17" spans="1:22" ht="12.75" customHeight="1" x14ac:dyDescent="0.2">
      <c r="A17" s="97"/>
      <c r="C17" s="97" t="s">
        <v>345</v>
      </c>
      <c r="E17" s="406"/>
      <c r="H17" s="406"/>
    </row>
    <row r="18" spans="1:22" ht="12.75" customHeight="1" x14ac:dyDescent="0.2">
      <c r="A18" s="97"/>
      <c r="E18" s="406"/>
      <c r="H18" s="406"/>
    </row>
    <row r="19" spans="1:22" ht="12.75" customHeight="1" x14ac:dyDescent="0.2">
      <c r="A19" s="53"/>
      <c r="B19" s="53"/>
      <c r="C19" s="581"/>
      <c r="D19" s="53"/>
      <c r="E19" s="53"/>
      <c r="F19" s="53"/>
      <c r="G19" s="53"/>
      <c r="H19" s="53"/>
      <c r="I19" s="53"/>
      <c r="J19" s="53"/>
      <c r="K19" s="406"/>
      <c r="O19" s="411"/>
    </row>
    <row r="20" spans="1:22" ht="12.75" customHeight="1" x14ac:dyDescent="0.2">
      <c r="A20" s="53"/>
      <c r="B20" s="53"/>
      <c r="C20" s="581"/>
      <c r="D20" s="53"/>
      <c r="E20" s="53"/>
      <c r="F20" s="53"/>
      <c r="G20" s="53"/>
      <c r="H20" s="53"/>
      <c r="I20" s="53"/>
      <c r="J20" s="53"/>
      <c r="K20" s="406"/>
    </row>
    <row r="21" spans="1:22" ht="12.75" customHeight="1" x14ac:dyDescent="0.2">
      <c r="A21" s="53"/>
      <c r="B21" s="53"/>
      <c r="C21" s="53"/>
      <c r="D21" s="53"/>
      <c r="E21" s="399"/>
      <c r="F21" s="53"/>
      <c r="G21" s="53"/>
      <c r="H21" s="399"/>
      <c r="I21" s="53"/>
      <c r="J21" s="53"/>
      <c r="K21" s="406"/>
      <c r="O21" s="53"/>
    </row>
    <row r="22" spans="1:22" ht="12.75" customHeight="1" x14ac:dyDescent="0.2">
      <c r="A22" s="53"/>
      <c r="B22" s="53"/>
      <c r="C22" s="53"/>
      <c r="D22" s="53"/>
      <c r="E22" s="399"/>
      <c r="F22" s="53"/>
      <c r="G22" s="53"/>
      <c r="H22" s="399"/>
      <c r="I22" s="53"/>
      <c r="J22" s="53"/>
      <c r="K22" s="406"/>
    </row>
    <row r="23" spans="1:22" ht="12.75" customHeight="1" x14ac:dyDescent="0.2">
      <c r="A23" s="53"/>
      <c r="B23" s="53"/>
      <c r="C23" s="53"/>
      <c r="D23" s="53"/>
      <c r="E23" s="400"/>
      <c r="F23" s="53"/>
      <c r="G23" s="53"/>
      <c r="H23" s="400"/>
      <c r="I23" s="53"/>
      <c r="J23" s="53"/>
      <c r="K23" s="406"/>
    </row>
    <row r="24" spans="1:22" ht="12.75" customHeight="1" x14ac:dyDescent="0.2">
      <c r="A24" s="53"/>
      <c r="B24" s="53"/>
      <c r="C24" s="53"/>
      <c r="D24" s="53"/>
      <c r="E24" s="400"/>
      <c r="F24" s="53"/>
      <c r="G24" s="53"/>
      <c r="H24" s="400"/>
      <c r="I24" s="53"/>
      <c r="J24" s="53"/>
      <c r="L24" s="547"/>
    </row>
    <row r="25" spans="1:22" ht="12.75" customHeight="1" x14ac:dyDescent="0.2">
      <c r="A25" s="53"/>
      <c r="B25" s="53"/>
      <c r="C25" s="53"/>
      <c r="D25" s="53"/>
      <c r="E25" s="400"/>
      <c r="F25" s="53"/>
      <c r="G25" s="53"/>
      <c r="H25" s="400"/>
      <c r="I25" s="53"/>
      <c r="J25" s="53"/>
    </row>
    <row r="26" spans="1:22" ht="12.75" customHeight="1" x14ac:dyDescent="0.2">
      <c r="A26" s="53"/>
      <c r="B26" s="53"/>
      <c r="C26" s="53"/>
      <c r="D26" s="53"/>
      <c r="E26" s="400"/>
      <c r="F26" s="53"/>
      <c r="G26" s="53"/>
      <c r="H26" s="400"/>
      <c r="I26" s="53"/>
      <c r="J26" s="53"/>
    </row>
    <row r="27" spans="1:22" ht="12.75" customHeight="1" x14ac:dyDescent="0.2">
      <c r="A27" s="53"/>
      <c r="B27" s="53"/>
      <c r="C27" s="53"/>
      <c r="D27" s="53"/>
      <c r="E27" s="400"/>
      <c r="F27" s="53"/>
      <c r="G27" s="53"/>
      <c r="H27" s="400"/>
      <c r="I27" s="53"/>
      <c r="J27" s="53"/>
    </row>
    <row r="28" spans="1:22" ht="12.75" customHeight="1" x14ac:dyDescent="0.4">
      <c r="A28" s="53"/>
      <c r="B28" s="53"/>
      <c r="C28" s="635"/>
      <c r="D28" s="53"/>
      <c r="E28" s="53"/>
      <c r="F28" s="400"/>
      <c r="G28" s="53"/>
      <c r="H28" s="53"/>
      <c r="I28" s="400"/>
      <c r="J28" s="53"/>
      <c r="K28" s="406"/>
    </row>
    <row r="29" spans="1:22" ht="12.75" customHeight="1" x14ac:dyDescent="0.2">
      <c r="A29" s="53"/>
      <c r="B29" s="53"/>
      <c r="C29" s="53"/>
      <c r="D29" s="53"/>
      <c r="E29" s="53"/>
      <c r="F29" s="400"/>
      <c r="G29" s="53"/>
      <c r="H29" s="53"/>
      <c r="I29" s="400"/>
      <c r="J29" s="53"/>
      <c r="K29" s="400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</row>
    <row r="30" spans="1:22" ht="12.75" customHeight="1" x14ac:dyDescent="0.2">
      <c r="A30" s="53"/>
      <c r="B30" s="53"/>
      <c r="C30" s="53"/>
      <c r="D30" s="53"/>
      <c r="E30" s="399"/>
      <c r="F30" s="53"/>
      <c r="G30" s="53"/>
      <c r="H30" s="399"/>
      <c r="I30" s="53"/>
      <c r="J30" s="53"/>
      <c r="K30" s="406"/>
      <c r="L30" s="53"/>
      <c r="O30" s="53"/>
    </row>
    <row r="31" spans="1:22" ht="12.75" customHeight="1" x14ac:dyDescent="0.2">
      <c r="A31" s="53"/>
      <c r="B31" s="53"/>
      <c r="C31" s="53"/>
      <c r="D31" s="53"/>
      <c r="E31" s="399"/>
      <c r="F31" s="53"/>
      <c r="G31" s="53"/>
      <c r="H31" s="399"/>
      <c r="I31" s="53"/>
      <c r="J31" s="53"/>
      <c r="K31" s="406"/>
      <c r="L31" s="53"/>
      <c r="O31" s="53"/>
    </row>
    <row r="32" spans="1:22" ht="12.75" customHeight="1" x14ac:dyDescent="0.2">
      <c r="A32" s="53"/>
      <c r="B32" s="53"/>
      <c r="C32" s="399"/>
      <c r="D32" s="53"/>
      <c r="E32" s="556"/>
      <c r="F32" s="556"/>
      <c r="G32" s="53"/>
      <c r="H32" s="556"/>
      <c r="I32" s="556"/>
      <c r="J32" s="53"/>
      <c r="K32" s="406"/>
      <c r="L32" s="53"/>
      <c r="O32" s="53"/>
    </row>
    <row r="33" spans="1:15" ht="12.75" customHeight="1" x14ac:dyDescent="0.2">
      <c r="A33" s="53"/>
      <c r="B33" s="53"/>
      <c r="C33" s="581"/>
      <c r="D33" s="53"/>
      <c r="E33" s="53"/>
      <c r="F33" s="53"/>
      <c r="G33" s="53"/>
      <c r="H33" s="53"/>
      <c r="I33" s="53"/>
      <c r="J33" s="53"/>
      <c r="K33" s="406"/>
    </row>
    <row r="34" spans="1:15" ht="12.75" customHeight="1" x14ac:dyDescent="0.2">
      <c r="A34" s="53"/>
      <c r="B34" s="53"/>
      <c r="C34" s="581"/>
      <c r="D34" s="53"/>
      <c r="E34" s="399"/>
      <c r="F34" s="53"/>
      <c r="G34" s="53"/>
      <c r="H34" s="399"/>
      <c r="I34" s="53"/>
      <c r="J34" s="53"/>
      <c r="K34" s="406"/>
      <c r="O34" s="53"/>
    </row>
    <row r="35" spans="1:15" ht="12.75" customHeight="1" x14ac:dyDescent="0.2">
      <c r="A35" s="53"/>
      <c r="B35" s="53"/>
      <c r="C35" s="581"/>
      <c r="D35" s="53"/>
      <c r="E35" s="399"/>
      <c r="F35" s="53"/>
      <c r="G35" s="53"/>
      <c r="H35" s="399"/>
      <c r="I35" s="53"/>
      <c r="J35" s="53"/>
      <c r="K35" s="406"/>
    </row>
    <row r="36" spans="1:15" ht="12.75" customHeight="1" x14ac:dyDescent="0.2">
      <c r="A36" s="53"/>
      <c r="B36" s="53"/>
      <c r="C36" s="53"/>
      <c r="D36" s="53"/>
      <c r="E36" s="400"/>
      <c r="F36" s="53"/>
      <c r="G36" s="53"/>
      <c r="H36" s="400"/>
      <c r="I36" s="53"/>
      <c r="J36" s="53"/>
      <c r="K36" s="406"/>
    </row>
    <row r="37" spans="1:15" ht="12.75" customHeight="1" x14ac:dyDescent="0.2">
      <c r="A37" s="53"/>
      <c r="B37" s="53"/>
      <c r="C37" s="53"/>
      <c r="D37" s="53"/>
      <c r="E37" s="400"/>
      <c r="F37" s="53"/>
      <c r="G37" s="53"/>
      <c r="H37" s="400"/>
      <c r="I37" s="53"/>
      <c r="J37" s="53"/>
      <c r="K37" s="406"/>
    </row>
    <row r="38" spans="1:15" ht="12.75" customHeight="1" x14ac:dyDescent="0.2">
      <c r="A38" s="53"/>
      <c r="B38" s="53"/>
      <c r="C38" s="53"/>
      <c r="D38" s="53"/>
      <c r="E38" s="400"/>
      <c r="F38" s="53"/>
      <c r="G38" s="53"/>
      <c r="H38" s="400"/>
      <c r="I38" s="53"/>
      <c r="J38" s="53"/>
      <c r="K38" s="406"/>
    </row>
    <row r="39" spans="1:15" ht="12.75" customHeight="1" x14ac:dyDescent="0.2">
      <c r="A39" s="53"/>
      <c r="B39" s="53"/>
      <c r="C39" s="53"/>
      <c r="D39" s="53"/>
      <c r="E39" s="400"/>
      <c r="F39" s="53"/>
      <c r="G39" s="53"/>
      <c r="H39" s="400"/>
      <c r="I39" s="53"/>
      <c r="J39" s="53"/>
      <c r="K39" s="406"/>
    </row>
    <row r="40" spans="1:15" ht="12.75" customHeight="1" x14ac:dyDescent="0.2">
      <c r="A40" s="53"/>
      <c r="B40" s="53"/>
      <c r="C40" s="53"/>
      <c r="D40" s="53"/>
      <c r="E40" s="400"/>
      <c r="F40" s="397"/>
      <c r="G40" s="53"/>
      <c r="H40" s="400"/>
      <c r="I40" s="397"/>
      <c r="J40" s="53"/>
      <c r="K40" s="406"/>
    </row>
    <row r="41" spans="1:15" ht="12.75" customHeight="1" x14ac:dyDescent="0.2">
      <c r="A41" s="97"/>
      <c r="E41" s="97"/>
    </row>
    <row r="42" spans="1:15" ht="12.75" customHeight="1" x14ac:dyDescent="0.2">
      <c r="A42" s="97"/>
      <c r="C42" s="568"/>
      <c r="E42" s="97"/>
    </row>
    <row r="59" spans="1:5" ht="12.75" customHeight="1" x14ac:dyDescent="0.2">
      <c r="A59" s="97"/>
      <c r="C59" s="568"/>
      <c r="E59" s="97"/>
    </row>
  </sheetData>
  <mergeCells count="5">
    <mergeCell ref="J2:L2"/>
    <mergeCell ref="C3:L3"/>
    <mergeCell ref="C4:L4"/>
    <mergeCell ref="E13:F13"/>
    <mergeCell ref="H13:I13"/>
  </mergeCells>
  <pageMargins left="0.39370078740157483" right="0.39370078740157483" top="0.98425196850393704" bottom="0.98425196850393704" header="0.51181102362204722" footer="0.51181102362204722"/>
  <pageSetup orientation="portrait" r:id="rId1"/>
  <headerFooter alignWithMargins="0">
    <oddHeader>&amp;LOrganisme ________________________________________&amp;RCode géographique ____________</oddHeader>
    <oddFooter>&amp;LS51-5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workbookViewId="0"/>
  </sheetViews>
  <sheetFormatPr baseColWidth="10" defaultColWidth="9.140625" defaultRowHeight="12.75" x14ac:dyDescent="0.2"/>
  <cols>
    <col min="1" max="1" width="1.85546875" style="638" customWidth="1"/>
    <col min="2" max="5" width="9.140625" style="638"/>
    <col min="6" max="6" width="8" style="638" customWidth="1"/>
    <col min="7" max="10" width="9.140625" style="638"/>
    <col min="11" max="11" width="9.85546875" style="638" customWidth="1"/>
    <col min="12" max="16384" width="9.140625" style="638"/>
  </cols>
  <sheetData>
    <row r="1" spans="1:12" x14ac:dyDescent="0.2">
      <c r="B1" s="586" t="s">
        <v>353</v>
      </c>
    </row>
    <row r="2" spans="1:12" x14ac:dyDescent="0.2">
      <c r="B2" s="68"/>
      <c r="C2" s="569"/>
      <c r="D2" s="639"/>
      <c r="E2" s="569"/>
      <c r="F2" s="569"/>
      <c r="G2" s="569"/>
      <c r="H2" s="569"/>
    </row>
    <row r="3" spans="1:12" x14ac:dyDescent="0.2">
      <c r="B3" s="640"/>
    </row>
    <row r="4" spans="1:12" x14ac:dyDescent="0.2">
      <c r="B4" s="65"/>
    </row>
    <row r="5" spans="1:12" x14ac:dyDescent="0.2">
      <c r="B5" s="702" t="s">
        <v>352</v>
      </c>
      <c r="C5" s="703"/>
      <c r="D5" s="703"/>
      <c r="E5" s="703"/>
      <c r="F5" s="704"/>
      <c r="G5" s="704"/>
      <c r="H5" s="704"/>
      <c r="I5" s="704"/>
      <c r="J5" s="704"/>
      <c r="K5" s="704"/>
    </row>
    <row r="6" spans="1:12" ht="13.5" thickBot="1" x14ac:dyDescent="0.25">
      <c r="A6" s="638" t="s">
        <v>4</v>
      </c>
      <c r="B6" s="705"/>
      <c r="C6" s="705"/>
      <c r="D6" s="705"/>
      <c r="E6" s="705"/>
      <c r="F6" s="706"/>
      <c r="G6" s="706"/>
      <c r="H6" s="706"/>
      <c r="I6" s="706"/>
      <c r="J6" s="706"/>
      <c r="K6" s="706"/>
    </row>
    <row r="7" spans="1:12" ht="9.6" customHeight="1" x14ac:dyDescent="0.3">
      <c r="B7" s="637"/>
      <c r="C7" s="637"/>
      <c r="D7" s="637"/>
      <c r="E7" s="637"/>
      <c r="F7" s="641"/>
      <c r="G7" s="641"/>
      <c r="H7" s="641"/>
      <c r="I7" s="641"/>
      <c r="J7" s="641"/>
      <c r="K7" s="641"/>
    </row>
    <row r="8" spans="1:12" ht="12.75" customHeight="1" x14ac:dyDescent="0.25">
      <c r="B8" s="709" t="s">
        <v>184</v>
      </c>
      <c r="C8" s="704"/>
      <c r="D8" s="704"/>
      <c r="E8" s="704"/>
      <c r="F8" s="704"/>
      <c r="G8" s="704"/>
      <c r="H8" s="704"/>
      <c r="I8" s="704"/>
      <c r="J8" s="704"/>
      <c r="K8" s="704"/>
      <c r="L8" s="413"/>
    </row>
    <row r="9" spans="1:12" ht="18" customHeight="1" x14ac:dyDescent="0.25">
      <c r="B9" s="704"/>
      <c r="C9" s="704"/>
      <c r="D9" s="704"/>
      <c r="E9" s="704"/>
      <c r="F9" s="704"/>
      <c r="G9" s="704"/>
      <c r="H9" s="704"/>
      <c r="I9" s="704"/>
      <c r="J9" s="704"/>
      <c r="K9" s="704"/>
      <c r="L9" s="413"/>
    </row>
    <row r="10" spans="1:12" ht="6.6" customHeight="1" x14ac:dyDescent="0.25">
      <c r="B10" s="707" t="s">
        <v>385</v>
      </c>
      <c r="C10" s="708"/>
      <c r="D10" s="708"/>
      <c r="E10" s="708"/>
      <c r="F10" s="708"/>
      <c r="G10" s="708"/>
      <c r="H10" s="708"/>
      <c r="I10" s="708"/>
      <c r="J10" s="708"/>
      <c r="K10" s="412"/>
      <c r="L10" s="412"/>
    </row>
    <row r="11" spans="1:12" ht="12.6" customHeight="1" x14ac:dyDescent="0.25">
      <c r="B11" s="708"/>
      <c r="C11" s="708"/>
      <c r="D11" s="708"/>
      <c r="E11" s="708"/>
      <c r="F11" s="708"/>
      <c r="G11" s="708"/>
      <c r="H11" s="708"/>
      <c r="I11" s="708"/>
      <c r="J11" s="708"/>
      <c r="K11" s="412"/>
      <c r="L11" s="412"/>
    </row>
    <row r="14" spans="1:12" ht="15.75" x14ac:dyDescent="0.25">
      <c r="B14" s="62"/>
      <c r="C14" s="569"/>
      <c r="D14" s="569"/>
      <c r="E14" s="569"/>
      <c r="F14" s="569"/>
      <c r="G14" s="569"/>
      <c r="H14" s="569"/>
    </row>
    <row r="24" spans="2:5" x14ac:dyDescent="0.2">
      <c r="E24" s="642"/>
    </row>
    <row r="30" spans="2:5" x14ac:dyDescent="0.2">
      <c r="B30" s="586"/>
    </row>
    <row r="32" spans="2:5" x14ac:dyDescent="0.2">
      <c r="B32" s="586" t="s">
        <v>351</v>
      </c>
    </row>
    <row r="33" spans="2:23" x14ac:dyDescent="0.2">
      <c r="B33" s="586"/>
    </row>
    <row r="44" spans="2:23" x14ac:dyDescent="0.2">
      <c r="C44" s="641"/>
      <c r="D44" s="641"/>
      <c r="E44" s="641"/>
      <c r="F44" s="641"/>
      <c r="G44" s="641"/>
      <c r="H44" s="641"/>
      <c r="I44" s="641"/>
      <c r="J44" s="641"/>
      <c r="K44" s="641"/>
      <c r="L44" s="641"/>
      <c r="M44" s="641"/>
      <c r="N44" s="641"/>
      <c r="O44" s="641"/>
      <c r="P44" s="641"/>
      <c r="Q44" s="641"/>
      <c r="R44" s="641"/>
      <c r="S44" s="641"/>
      <c r="T44" s="641"/>
      <c r="U44" s="641"/>
      <c r="V44" s="641"/>
      <c r="W44" s="641"/>
    </row>
  </sheetData>
  <mergeCells count="3">
    <mergeCell ref="B5:K6"/>
    <mergeCell ref="B10:J11"/>
    <mergeCell ref="B8:K9"/>
  </mergeCells>
  <pageMargins left="0.70866141732283472" right="0.70866141732283472" top="0.74803149606299213" bottom="0.74803149606299213" header="0.31496062992125984" footer="0.31496062992125984"/>
  <pageSetup scale="97" orientation="portrait" r:id="rId1"/>
  <headerFooter>
    <oddHeader>&amp;LOrganisme ________________________________________&amp;RCode géographique ____________</oddHeader>
    <oddFooter>&amp;LS49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/>
  </sheetViews>
  <sheetFormatPr baseColWidth="10" defaultColWidth="11.5703125" defaultRowHeight="12.75" x14ac:dyDescent="0.2"/>
  <cols>
    <col min="1" max="1" width="0.5703125" style="97" customWidth="1"/>
    <col min="2" max="3" width="11.42578125" style="97" customWidth="1"/>
    <col min="4" max="4" width="6.140625" style="97" customWidth="1"/>
    <col min="5" max="5" width="11.42578125" style="97" customWidth="1"/>
    <col min="6" max="6" width="36.7109375" style="97" customWidth="1"/>
    <col min="7" max="7" width="1.85546875" style="97" customWidth="1"/>
    <col min="8" max="8" width="6.140625" style="97" customWidth="1"/>
    <col min="9" max="9" width="6.42578125" style="563" customWidth="1"/>
    <col min="10" max="16384" width="11.5703125" style="97"/>
  </cols>
  <sheetData>
    <row r="1" spans="2:9" x14ac:dyDescent="0.2">
      <c r="B1" s="176" t="s">
        <v>353</v>
      </c>
    </row>
    <row r="3" spans="2:9" x14ac:dyDescent="0.2">
      <c r="B3" s="710" t="s">
        <v>359</v>
      </c>
      <c r="C3" s="711"/>
      <c r="D3" s="711"/>
      <c r="E3" s="711"/>
      <c r="F3" s="711"/>
      <c r="G3" s="711"/>
      <c r="H3" s="711"/>
      <c r="I3" s="711"/>
    </row>
    <row r="4" spans="2:9" x14ac:dyDescent="0.2">
      <c r="B4" s="57" t="s">
        <v>39</v>
      </c>
      <c r="C4" s="564"/>
      <c r="D4" s="564"/>
      <c r="E4" s="564"/>
      <c r="F4" s="564"/>
      <c r="G4" s="564"/>
      <c r="H4" s="565"/>
      <c r="I4" s="566"/>
    </row>
    <row r="5" spans="2:9" x14ac:dyDescent="0.2">
      <c r="B5" s="57"/>
      <c r="C5" s="564"/>
      <c r="D5" s="564"/>
      <c r="E5" s="564"/>
      <c r="F5" s="564"/>
      <c r="G5" s="564"/>
      <c r="H5" s="565"/>
      <c r="I5" s="566"/>
    </row>
    <row r="6" spans="2:9" x14ac:dyDescent="0.2">
      <c r="B6" s="55"/>
      <c r="F6" s="557"/>
      <c r="G6" s="557"/>
      <c r="H6" s="664" t="s">
        <v>38</v>
      </c>
      <c r="I6" s="664"/>
    </row>
    <row r="7" spans="2:9" x14ac:dyDescent="0.2">
      <c r="B7" s="55"/>
      <c r="F7" s="557"/>
      <c r="G7" s="557"/>
      <c r="H7" s="547" t="s">
        <v>37</v>
      </c>
      <c r="I7" s="54" t="s">
        <v>4</v>
      </c>
    </row>
    <row r="8" spans="2:9" x14ac:dyDescent="0.2">
      <c r="B8" s="44" t="s">
        <v>358</v>
      </c>
      <c r="H8" s="557"/>
      <c r="I8" s="557"/>
    </row>
    <row r="9" spans="2:9" x14ac:dyDescent="0.2">
      <c r="H9" s="557"/>
      <c r="I9" s="557"/>
    </row>
    <row r="10" spans="2:9" x14ac:dyDescent="0.2">
      <c r="B10" s="97" t="s">
        <v>356</v>
      </c>
      <c r="H10" s="367" t="s">
        <v>379</v>
      </c>
      <c r="I10" s="367">
        <v>18</v>
      </c>
    </row>
    <row r="11" spans="2:9" x14ac:dyDescent="0.2">
      <c r="B11" s="97" t="s">
        <v>34</v>
      </c>
      <c r="H11" s="367"/>
      <c r="I11" s="367"/>
    </row>
    <row r="12" spans="2:9" x14ac:dyDescent="0.2">
      <c r="B12" s="97" t="s">
        <v>355</v>
      </c>
      <c r="H12" s="367" t="s">
        <v>379</v>
      </c>
      <c r="I12" s="367">
        <v>18</v>
      </c>
    </row>
    <row r="13" spans="2:9" x14ac:dyDescent="0.2">
      <c r="B13" s="97" t="s">
        <v>21</v>
      </c>
      <c r="H13" s="367" t="s">
        <v>380</v>
      </c>
      <c r="I13" s="367">
        <v>19</v>
      </c>
    </row>
    <row r="14" spans="2:9" x14ac:dyDescent="0.2">
      <c r="B14" s="97" t="s">
        <v>6</v>
      </c>
      <c r="H14" s="367" t="s">
        <v>381</v>
      </c>
      <c r="I14" s="367">
        <v>20</v>
      </c>
    </row>
    <row r="15" spans="2:9" x14ac:dyDescent="0.2">
      <c r="H15" s="367"/>
      <c r="I15" s="367"/>
    </row>
    <row r="16" spans="2:9" x14ac:dyDescent="0.2">
      <c r="B16" s="44" t="s">
        <v>357</v>
      </c>
      <c r="H16" s="557"/>
      <c r="I16" s="557"/>
    </row>
    <row r="17" spans="1:9" x14ac:dyDescent="0.2">
      <c r="B17" s="567"/>
      <c r="H17" s="557"/>
      <c r="I17" s="367"/>
    </row>
    <row r="18" spans="1:9" x14ac:dyDescent="0.2">
      <c r="B18" s="97" t="s">
        <v>356</v>
      </c>
      <c r="H18" s="367" t="s">
        <v>382</v>
      </c>
      <c r="I18" s="367">
        <v>22</v>
      </c>
    </row>
    <row r="19" spans="1:9" x14ac:dyDescent="0.2">
      <c r="B19" s="97" t="s">
        <v>34</v>
      </c>
      <c r="H19" s="367"/>
      <c r="I19" s="367"/>
    </row>
    <row r="20" spans="1:9" x14ac:dyDescent="0.2">
      <c r="B20" s="97" t="s">
        <v>355</v>
      </c>
      <c r="H20" s="367" t="s">
        <v>382</v>
      </c>
      <c r="I20" s="367">
        <v>22</v>
      </c>
    </row>
    <row r="21" spans="1:9" x14ac:dyDescent="0.2">
      <c r="B21" s="97" t="s">
        <v>354</v>
      </c>
      <c r="H21" s="367" t="s">
        <v>383</v>
      </c>
      <c r="I21" s="367">
        <v>23</v>
      </c>
    </row>
    <row r="22" spans="1:9" x14ac:dyDescent="0.2">
      <c r="H22" s="367"/>
      <c r="I22" s="367"/>
    </row>
    <row r="23" spans="1:9" x14ac:dyDescent="0.2">
      <c r="H23" s="367"/>
      <c r="I23" s="367"/>
    </row>
    <row r="25" spans="1:9" x14ac:dyDescent="0.2">
      <c r="B25" s="176"/>
    </row>
    <row r="30" spans="1:9" x14ac:dyDescent="0.2">
      <c r="A30" s="129"/>
      <c r="B30" s="53"/>
      <c r="C30" s="129"/>
      <c r="D30" s="129"/>
      <c r="E30" s="129"/>
      <c r="I30" s="97"/>
    </row>
    <row r="31" spans="1:9" x14ac:dyDescent="0.2">
      <c r="A31" s="129"/>
      <c r="B31" s="53"/>
      <c r="C31" s="129"/>
      <c r="D31" s="129"/>
      <c r="E31" s="129"/>
      <c r="I31" s="97"/>
    </row>
  </sheetData>
  <mergeCells count="2">
    <mergeCell ref="H6:I6"/>
    <mergeCell ref="B3:I3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&amp;LS52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/>
  </sheetViews>
  <sheetFormatPr baseColWidth="10" defaultColWidth="11.5703125" defaultRowHeight="12.75" x14ac:dyDescent="0.2"/>
  <cols>
    <col min="1" max="1" width="0.5703125" style="97" customWidth="1"/>
    <col min="2" max="3" width="11.42578125" style="97" customWidth="1"/>
    <col min="4" max="4" width="6.140625" style="97" customWidth="1"/>
    <col min="5" max="5" width="11.42578125" style="97" customWidth="1"/>
    <col min="6" max="6" width="36.7109375" style="97" customWidth="1"/>
    <col min="7" max="7" width="1.85546875" style="97" customWidth="1"/>
    <col min="8" max="8" width="6.140625" style="97" customWidth="1"/>
    <col min="9" max="9" width="6.42578125" style="563" customWidth="1"/>
    <col min="10" max="16384" width="11.5703125" style="97"/>
  </cols>
  <sheetData>
    <row r="1" spans="2:9" x14ac:dyDescent="0.2">
      <c r="B1" s="176" t="s">
        <v>353</v>
      </c>
    </row>
    <row r="3" spans="2:9" x14ac:dyDescent="0.2">
      <c r="B3" s="710" t="s">
        <v>359</v>
      </c>
      <c r="C3" s="710"/>
      <c r="D3" s="710"/>
      <c r="E3" s="710"/>
      <c r="F3" s="710"/>
      <c r="G3" s="710"/>
      <c r="H3" s="710"/>
      <c r="I3" s="710"/>
    </row>
    <row r="4" spans="2:9" x14ac:dyDescent="0.2">
      <c r="B4" s="57" t="s">
        <v>39</v>
      </c>
      <c r="C4" s="564"/>
      <c r="D4" s="564"/>
      <c r="E4" s="564"/>
      <c r="F4" s="564"/>
      <c r="G4" s="564"/>
      <c r="H4" s="565"/>
      <c r="I4" s="566"/>
    </row>
    <row r="5" spans="2:9" x14ac:dyDescent="0.2">
      <c r="B5" s="57"/>
      <c r="C5" s="564"/>
      <c r="D5" s="564"/>
      <c r="E5" s="564"/>
      <c r="F5" s="564"/>
      <c r="G5" s="564"/>
      <c r="H5" s="565"/>
      <c r="I5" s="566"/>
    </row>
    <row r="6" spans="2:9" x14ac:dyDescent="0.2">
      <c r="B6" s="55"/>
      <c r="F6" s="557"/>
      <c r="G6" s="557"/>
      <c r="H6" s="664" t="s">
        <v>38</v>
      </c>
      <c r="I6" s="664"/>
    </row>
    <row r="7" spans="2:9" x14ac:dyDescent="0.2">
      <c r="B7" s="55"/>
      <c r="F7" s="557"/>
      <c r="G7" s="557"/>
      <c r="H7" s="547" t="s">
        <v>37</v>
      </c>
      <c r="I7" s="54" t="s">
        <v>4</v>
      </c>
    </row>
    <row r="8" spans="2:9" x14ac:dyDescent="0.2">
      <c r="B8" s="44" t="s">
        <v>358</v>
      </c>
      <c r="I8" s="97"/>
    </row>
    <row r="9" spans="2:9" x14ac:dyDescent="0.2">
      <c r="I9" s="97"/>
    </row>
    <row r="10" spans="2:9" x14ac:dyDescent="0.2">
      <c r="B10" s="97" t="s">
        <v>356</v>
      </c>
      <c r="H10" s="367" t="s">
        <v>379</v>
      </c>
      <c r="I10" s="367">
        <v>18</v>
      </c>
    </row>
    <row r="11" spans="2:9" x14ac:dyDescent="0.2">
      <c r="B11" s="97" t="s">
        <v>34</v>
      </c>
      <c r="H11" s="367"/>
      <c r="I11" s="367"/>
    </row>
    <row r="12" spans="2:9" x14ac:dyDescent="0.2">
      <c r="B12" s="97" t="s">
        <v>355</v>
      </c>
      <c r="H12" s="367" t="s">
        <v>379</v>
      </c>
      <c r="I12" s="367">
        <v>18</v>
      </c>
    </row>
    <row r="13" spans="2:9" x14ac:dyDescent="0.2">
      <c r="B13" s="97" t="s">
        <v>21</v>
      </c>
      <c r="H13" s="367" t="s">
        <v>380</v>
      </c>
      <c r="I13" s="367">
        <v>19</v>
      </c>
    </row>
    <row r="14" spans="2:9" x14ac:dyDescent="0.2">
      <c r="B14" s="97" t="s">
        <v>6</v>
      </c>
      <c r="H14" s="367" t="s">
        <v>381</v>
      </c>
      <c r="I14" s="367">
        <v>20</v>
      </c>
    </row>
    <row r="15" spans="2:9" x14ac:dyDescent="0.2">
      <c r="H15" s="367"/>
      <c r="I15" s="367"/>
    </row>
    <row r="16" spans="2:9" x14ac:dyDescent="0.2">
      <c r="B16" s="44" t="s">
        <v>357</v>
      </c>
      <c r="I16" s="97"/>
    </row>
    <row r="17" spans="1:9" x14ac:dyDescent="0.2">
      <c r="B17" s="567"/>
      <c r="H17" s="557"/>
    </row>
    <row r="18" spans="1:9" x14ac:dyDescent="0.2">
      <c r="B18" s="97" t="s">
        <v>356</v>
      </c>
      <c r="H18" s="367" t="s">
        <v>382</v>
      </c>
      <c r="I18" s="367">
        <v>22</v>
      </c>
    </row>
    <row r="19" spans="1:9" x14ac:dyDescent="0.2">
      <c r="B19" s="97" t="s">
        <v>34</v>
      </c>
      <c r="H19" s="367"/>
      <c r="I19" s="367"/>
    </row>
    <row r="20" spans="1:9" x14ac:dyDescent="0.2">
      <c r="B20" s="97" t="s">
        <v>355</v>
      </c>
      <c r="H20" s="367" t="s">
        <v>382</v>
      </c>
      <c r="I20" s="367">
        <v>22</v>
      </c>
    </row>
    <row r="21" spans="1:9" x14ac:dyDescent="0.2">
      <c r="B21" s="97" t="s">
        <v>354</v>
      </c>
      <c r="H21" s="367" t="s">
        <v>383</v>
      </c>
      <c r="I21" s="367">
        <v>23</v>
      </c>
    </row>
    <row r="22" spans="1:9" x14ac:dyDescent="0.2">
      <c r="H22" s="367"/>
      <c r="I22" s="367"/>
    </row>
    <row r="23" spans="1:9" x14ac:dyDescent="0.2">
      <c r="B23" s="568" t="s">
        <v>413</v>
      </c>
      <c r="H23" s="367"/>
      <c r="I23" s="367"/>
    </row>
    <row r="25" spans="1:9" x14ac:dyDescent="0.2">
      <c r="B25" s="176"/>
    </row>
    <row r="30" spans="1:9" x14ac:dyDescent="0.2">
      <c r="A30" s="129"/>
      <c r="B30" s="53"/>
      <c r="C30" s="129"/>
      <c r="D30" s="129"/>
      <c r="E30" s="129"/>
      <c r="I30" s="97"/>
    </row>
    <row r="31" spans="1:9" x14ac:dyDescent="0.2">
      <c r="A31" s="129"/>
      <c r="B31" s="53"/>
      <c r="C31" s="129"/>
      <c r="D31" s="129"/>
      <c r="E31" s="129"/>
      <c r="I31" s="97"/>
    </row>
  </sheetData>
  <mergeCells count="2">
    <mergeCell ref="B3:I3"/>
    <mergeCell ref="H6:I6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&amp;LS52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/>
  </sheetViews>
  <sheetFormatPr baseColWidth="10" defaultColWidth="11.5703125" defaultRowHeight="12.75" x14ac:dyDescent="0.2"/>
  <cols>
    <col min="1" max="1" width="0.5703125" style="97" customWidth="1"/>
    <col min="2" max="3" width="11.42578125" style="97" customWidth="1"/>
    <col min="4" max="4" width="6.140625" style="97" customWidth="1"/>
    <col min="5" max="5" width="11.42578125" style="97" customWidth="1"/>
    <col min="6" max="6" width="36.7109375" style="97" customWidth="1"/>
    <col min="7" max="7" width="1.85546875" style="97" customWidth="1"/>
    <col min="8" max="8" width="6.140625" style="97" customWidth="1"/>
    <col min="9" max="9" width="6.42578125" style="563" customWidth="1"/>
    <col min="10" max="16384" width="11.5703125" style="97"/>
  </cols>
  <sheetData>
    <row r="1" spans="2:9" x14ac:dyDescent="0.2">
      <c r="B1" s="176" t="s">
        <v>353</v>
      </c>
    </row>
    <row r="3" spans="2:9" x14ac:dyDescent="0.2">
      <c r="B3" s="710" t="s">
        <v>359</v>
      </c>
      <c r="C3" s="710"/>
      <c r="D3" s="710"/>
      <c r="E3" s="710"/>
      <c r="F3" s="710"/>
      <c r="G3" s="710"/>
      <c r="H3" s="710"/>
      <c r="I3" s="710"/>
    </row>
    <row r="4" spans="2:9" x14ac:dyDescent="0.2">
      <c r="B4" s="57" t="s">
        <v>39</v>
      </c>
      <c r="C4" s="564"/>
      <c r="D4" s="564"/>
      <c r="E4" s="564"/>
      <c r="F4" s="564"/>
      <c r="G4" s="564"/>
      <c r="H4" s="565"/>
      <c r="I4" s="566"/>
    </row>
    <row r="5" spans="2:9" x14ac:dyDescent="0.2">
      <c r="B5" s="57"/>
      <c r="C5" s="564"/>
      <c r="D5" s="564"/>
      <c r="E5" s="564"/>
      <c r="F5" s="564"/>
      <c r="G5" s="564"/>
      <c r="H5" s="565"/>
      <c r="I5" s="566"/>
    </row>
    <row r="6" spans="2:9" x14ac:dyDescent="0.2">
      <c r="B6" s="55"/>
      <c r="F6" s="557"/>
      <c r="G6" s="557"/>
      <c r="H6" s="664" t="s">
        <v>38</v>
      </c>
      <c r="I6" s="664"/>
    </row>
    <row r="7" spans="2:9" x14ac:dyDescent="0.2">
      <c r="B7" s="55"/>
      <c r="F7" s="557"/>
      <c r="G7" s="557"/>
      <c r="H7" s="547" t="s">
        <v>37</v>
      </c>
      <c r="I7" s="54" t="s">
        <v>4</v>
      </c>
    </row>
    <row r="8" spans="2:9" x14ac:dyDescent="0.2">
      <c r="B8" s="44" t="s">
        <v>358</v>
      </c>
      <c r="I8" s="97"/>
    </row>
    <row r="9" spans="2:9" x14ac:dyDescent="0.2">
      <c r="I9" s="97"/>
    </row>
    <row r="10" spans="2:9" x14ac:dyDescent="0.2">
      <c r="B10" s="97" t="s">
        <v>356</v>
      </c>
      <c r="H10" s="367" t="s">
        <v>379</v>
      </c>
      <c r="I10" s="367">
        <v>16</v>
      </c>
    </row>
    <row r="11" spans="2:9" x14ac:dyDescent="0.2">
      <c r="B11" s="97" t="s">
        <v>34</v>
      </c>
      <c r="H11" s="367"/>
      <c r="I11" s="367"/>
    </row>
    <row r="12" spans="2:9" x14ac:dyDescent="0.2">
      <c r="B12" s="97" t="s">
        <v>355</v>
      </c>
      <c r="H12" s="367" t="s">
        <v>379</v>
      </c>
      <c r="I12" s="367">
        <v>16</v>
      </c>
    </row>
    <row r="13" spans="2:9" x14ac:dyDescent="0.2">
      <c r="B13" s="97" t="s">
        <v>21</v>
      </c>
      <c r="H13" s="367" t="s">
        <v>380</v>
      </c>
      <c r="I13" s="367">
        <v>17</v>
      </c>
    </row>
    <row r="14" spans="2:9" x14ac:dyDescent="0.2">
      <c r="B14" s="97" t="s">
        <v>6</v>
      </c>
      <c r="H14" s="367" t="s">
        <v>381</v>
      </c>
      <c r="I14" s="367">
        <v>18</v>
      </c>
    </row>
    <row r="15" spans="2:9" x14ac:dyDescent="0.2">
      <c r="H15" s="367"/>
      <c r="I15" s="367"/>
    </row>
    <row r="16" spans="2:9" x14ac:dyDescent="0.2">
      <c r="B16" s="44" t="s">
        <v>357</v>
      </c>
      <c r="I16" s="97"/>
    </row>
    <row r="17" spans="1:9" x14ac:dyDescent="0.2">
      <c r="B17" s="567"/>
      <c r="H17" s="557"/>
    </row>
    <row r="18" spans="1:9" x14ac:dyDescent="0.2">
      <c r="B18" s="97" t="s">
        <v>356</v>
      </c>
      <c r="H18" s="367" t="s">
        <v>382</v>
      </c>
      <c r="I18" s="367">
        <v>20</v>
      </c>
    </row>
    <row r="19" spans="1:9" x14ac:dyDescent="0.2">
      <c r="B19" s="97" t="s">
        <v>34</v>
      </c>
      <c r="H19" s="367"/>
      <c r="I19" s="367"/>
    </row>
    <row r="20" spans="1:9" x14ac:dyDescent="0.2">
      <c r="B20" s="97" t="s">
        <v>355</v>
      </c>
      <c r="H20" s="367" t="s">
        <v>382</v>
      </c>
      <c r="I20" s="367">
        <v>20</v>
      </c>
    </row>
    <row r="21" spans="1:9" x14ac:dyDescent="0.2">
      <c r="B21" s="97" t="s">
        <v>354</v>
      </c>
      <c r="H21" s="367" t="s">
        <v>383</v>
      </c>
      <c r="I21" s="367">
        <v>21</v>
      </c>
    </row>
    <row r="22" spans="1:9" x14ac:dyDescent="0.2">
      <c r="H22" s="367"/>
      <c r="I22" s="367"/>
    </row>
    <row r="23" spans="1:9" x14ac:dyDescent="0.2">
      <c r="B23" s="568" t="s">
        <v>414</v>
      </c>
      <c r="H23" s="367"/>
      <c r="I23" s="367"/>
    </row>
    <row r="25" spans="1:9" x14ac:dyDescent="0.2">
      <c r="B25" s="176"/>
    </row>
    <row r="30" spans="1:9" x14ac:dyDescent="0.2">
      <c r="A30" s="129"/>
      <c r="B30" s="53"/>
      <c r="C30" s="129"/>
      <c r="D30" s="129"/>
      <c r="E30" s="129"/>
      <c r="I30" s="97"/>
    </row>
    <row r="31" spans="1:9" x14ac:dyDescent="0.2">
      <c r="A31" s="129"/>
      <c r="B31" s="53"/>
      <c r="C31" s="129"/>
      <c r="D31" s="129"/>
      <c r="E31" s="129"/>
      <c r="I31" s="97"/>
    </row>
  </sheetData>
  <mergeCells count="2">
    <mergeCell ref="B3:I3"/>
    <mergeCell ref="H6:I6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&amp;LS52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/>
  </sheetViews>
  <sheetFormatPr baseColWidth="10" defaultColWidth="11.42578125" defaultRowHeight="12.75" x14ac:dyDescent="0.2"/>
  <cols>
    <col min="1" max="16384" width="11.42578125" style="97"/>
  </cols>
  <sheetData>
    <row r="1" spans="1:8" ht="14.1" customHeight="1" x14ac:dyDescent="0.2">
      <c r="A1" s="176" t="s">
        <v>353</v>
      </c>
    </row>
    <row r="2" spans="1:8" x14ac:dyDescent="0.2">
      <c r="A2" s="57"/>
      <c r="B2" s="564"/>
      <c r="C2" s="564"/>
      <c r="D2" s="564"/>
      <c r="E2" s="564"/>
      <c r="F2" s="564"/>
      <c r="G2" s="564"/>
    </row>
    <row r="4" spans="1:8" x14ac:dyDescent="0.2">
      <c r="A4" s="44"/>
    </row>
    <row r="5" spans="1:8" ht="12" customHeight="1" x14ac:dyDescent="0.2"/>
    <row r="6" spans="1:8" x14ac:dyDescent="0.2">
      <c r="B6" s="53"/>
      <c r="C6" s="53"/>
      <c r="D6" s="53"/>
      <c r="E6" s="53"/>
      <c r="F6" s="53"/>
      <c r="G6" s="53"/>
    </row>
    <row r="7" spans="1:8" ht="20.25" x14ac:dyDescent="0.3">
      <c r="A7" s="415"/>
      <c r="B7" s="415"/>
      <c r="C7" s="415"/>
      <c r="D7" s="415"/>
      <c r="E7" s="415"/>
      <c r="F7" s="415"/>
      <c r="G7" s="415"/>
    </row>
    <row r="8" spans="1:8" ht="30" customHeight="1" x14ac:dyDescent="0.2">
      <c r="B8" s="146"/>
    </row>
    <row r="9" spans="1:8" x14ac:dyDescent="0.2">
      <c r="B9" s="564"/>
      <c r="C9" s="564"/>
      <c r="D9" s="564"/>
      <c r="E9" s="564"/>
      <c r="F9" s="564"/>
      <c r="G9" s="564"/>
    </row>
    <row r="13" spans="1:8" ht="15" x14ac:dyDescent="0.2">
      <c r="B13" s="712" t="s">
        <v>360</v>
      </c>
      <c r="C13" s="713"/>
      <c r="D13" s="713"/>
      <c r="E13" s="713"/>
      <c r="F13" s="713"/>
      <c r="G13" s="713"/>
    </row>
    <row r="15" spans="1:8" ht="20.25" x14ac:dyDescent="0.3">
      <c r="A15" s="714"/>
      <c r="B15" s="714"/>
      <c r="C15" s="714"/>
      <c r="D15" s="714"/>
      <c r="E15" s="714"/>
      <c r="F15" s="714"/>
      <c r="G15" s="714"/>
      <c r="H15" s="690"/>
    </row>
    <row r="25" spans="1:7" ht="12.75" customHeight="1" x14ac:dyDescent="0.4">
      <c r="A25" s="414"/>
      <c r="B25" s="414"/>
      <c r="C25" s="414"/>
      <c r="D25" s="414"/>
      <c r="E25" s="414"/>
      <c r="F25" s="414"/>
      <c r="G25" s="414"/>
    </row>
    <row r="35" spans="1:7" x14ac:dyDescent="0.2">
      <c r="B35" s="176"/>
    </row>
    <row r="47" spans="1:7" ht="18" x14ac:dyDescent="0.25">
      <c r="A47" s="413"/>
      <c r="B47" s="413"/>
      <c r="C47" s="413"/>
      <c r="D47" s="413"/>
      <c r="E47" s="413"/>
      <c r="F47" s="413"/>
      <c r="G47" s="413"/>
    </row>
  </sheetData>
  <mergeCells count="2">
    <mergeCell ref="B13:G13"/>
    <mergeCell ref="A15:H15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&amp;LS42-A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42578125" style="97" customWidth="1"/>
    <col min="2" max="2" width="36.5703125" style="97" customWidth="1"/>
    <col min="3" max="3" width="1.85546875" style="97" customWidth="1"/>
    <col min="4" max="4" width="15.7109375" style="97" customWidth="1"/>
    <col min="5" max="5" width="2.7109375" style="97" customWidth="1"/>
    <col min="6" max="6" width="15.7109375" style="97" customWidth="1"/>
    <col min="7" max="7" width="2.5703125" style="70" customWidth="1"/>
    <col min="8" max="8" width="15.7109375" style="482" customWidth="1"/>
    <col min="9" max="9" width="1.28515625" style="643" customWidth="1"/>
    <col min="10" max="10" width="12.140625" style="97" customWidth="1"/>
    <col min="11" max="16384" width="11.42578125" style="97"/>
  </cols>
  <sheetData>
    <row r="1" spans="2:11" ht="12" customHeight="1" x14ac:dyDescent="0.2">
      <c r="F1" s="53"/>
      <c r="G1" s="72"/>
      <c r="H1" s="643"/>
    </row>
    <row r="2" spans="2:11" ht="12.95" customHeight="1" x14ac:dyDescent="0.2">
      <c r="B2" s="85" t="s">
        <v>364</v>
      </c>
      <c r="C2" s="85"/>
      <c r="D2" s="85"/>
      <c r="E2" s="85"/>
      <c r="F2" s="564"/>
      <c r="G2" s="84"/>
      <c r="H2" s="644"/>
      <c r="I2" s="645"/>
    </row>
    <row r="3" spans="2:11" ht="12.95" customHeight="1" x14ac:dyDescent="0.2">
      <c r="B3" s="85" t="s">
        <v>421</v>
      </c>
      <c r="C3" s="85"/>
      <c r="D3" s="85"/>
      <c r="E3" s="85"/>
      <c r="F3" s="564"/>
      <c r="G3" s="84"/>
      <c r="H3" s="644"/>
      <c r="I3" s="645"/>
      <c r="K3" s="646"/>
    </row>
    <row r="4" spans="2:11" ht="11.45" customHeight="1" x14ac:dyDescent="0.2">
      <c r="B4" s="176" t="s">
        <v>353</v>
      </c>
      <c r="C4" s="85"/>
      <c r="D4" s="85"/>
      <c r="E4" s="85"/>
      <c r="F4" s="564"/>
      <c r="G4" s="84"/>
      <c r="H4" s="644"/>
      <c r="I4" s="645"/>
    </row>
    <row r="5" spans="2:11" ht="12.95" customHeight="1" x14ac:dyDescent="0.2">
      <c r="B5" s="124" t="s">
        <v>360</v>
      </c>
      <c r="C5" s="124"/>
      <c r="D5" s="124"/>
      <c r="E5" s="85"/>
      <c r="F5" s="564"/>
      <c r="G5" s="84"/>
      <c r="H5" s="644"/>
      <c r="I5" s="645"/>
    </row>
    <row r="6" spans="2:11" ht="12" customHeight="1" x14ac:dyDescent="0.2">
      <c r="B6" s="109" t="s">
        <v>51</v>
      </c>
      <c r="C6" s="109"/>
      <c r="D6" s="109"/>
      <c r="E6" s="245"/>
      <c r="F6" s="545"/>
      <c r="G6" s="417"/>
      <c r="H6" s="86"/>
      <c r="I6" s="86"/>
    </row>
    <row r="7" spans="2:11" ht="13.9" customHeight="1" x14ac:dyDescent="0.2">
      <c r="B7" s="53"/>
      <c r="C7" s="53"/>
      <c r="D7" s="53"/>
      <c r="E7" s="53"/>
      <c r="F7" s="676" t="s">
        <v>363</v>
      </c>
      <c r="G7" s="693"/>
      <c r="H7" s="693"/>
      <c r="I7" s="416"/>
    </row>
    <row r="8" spans="2:11" ht="13.5" thickBot="1" x14ac:dyDescent="0.25">
      <c r="B8" s="272"/>
      <c r="C8" s="272"/>
      <c r="D8" s="272"/>
      <c r="E8" s="272"/>
      <c r="F8" s="104">
        <v>2019</v>
      </c>
      <c r="G8" s="103"/>
      <c r="H8" s="102">
        <v>2018</v>
      </c>
      <c r="I8" s="416"/>
      <c r="J8" s="647"/>
    </row>
    <row r="9" spans="2:11" ht="9" customHeight="1" x14ac:dyDescent="0.2">
      <c r="B9" s="24"/>
      <c r="C9" s="24"/>
      <c r="D9" s="24"/>
      <c r="E9" s="24"/>
      <c r="F9" s="53"/>
      <c r="G9" s="100"/>
      <c r="H9" s="99"/>
      <c r="I9" s="98"/>
    </row>
    <row r="10" spans="2:11" x14ac:dyDescent="0.2">
      <c r="B10" s="24" t="s">
        <v>73</v>
      </c>
      <c r="C10" s="24"/>
      <c r="D10" s="24"/>
      <c r="E10" s="24"/>
      <c r="G10" s="72"/>
      <c r="H10" s="643"/>
    </row>
    <row r="11" spans="2:11" x14ac:dyDescent="0.2">
      <c r="B11" s="53" t="s">
        <v>72</v>
      </c>
      <c r="C11" s="53"/>
      <c r="D11" s="53"/>
      <c r="E11" s="53"/>
    </row>
    <row r="12" spans="2:11" x14ac:dyDescent="0.2">
      <c r="B12" s="53" t="s">
        <v>47</v>
      </c>
      <c r="C12" s="53"/>
      <c r="D12" s="53"/>
      <c r="E12" s="96">
        <v>1</v>
      </c>
      <c r="F12" s="476">
        <v>9857</v>
      </c>
      <c r="G12" s="96"/>
      <c r="H12" s="541"/>
      <c r="I12" s="541"/>
    </row>
    <row r="13" spans="2:11" x14ac:dyDescent="0.2">
      <c r="B13" s="53" t="s">
        <v>46</v>
      </c>
      <c r="C13" s="53"/>
      <c r="D13" s="53"/>
      <c r="E13" s="96">
        <f t="shared" ref="E13:E23" si="0">E12+1</f>
        <v>2</v>
      </c>
      <c r="F13" s="476">
        <v>9858</v>
      </c>
      <c r="G13" s="96"/>
      <c r="H13" s="541"/>
      <c r="I13" s="541"/>
    </row>
    <row r="14" spans="2:11" ht="12.75" customHeight="1" x14ac:dyDescent="0.2">
      <c r="B14" s="97" t="s">
        <v>45</v>
      </c>
      <c r="E14" s="96">
        <f t="shared" si="0"/>
        <v>3</v>
      </c>
      <c r="F14" s="476">
        <v>9855</v>
      </c>
      <c r="G14" s="96"/>
      <c r="H14" s="541"/>
      <c r="I14" s="541"/>
    </row>
    <row r="15" spans="2:11" x14ac:dyDescent="0.2">
      <c r="B15" s="53" t="s">
        <v>44</v>
      </c>
      <c r="C15" s="53"/>
      <c r="D15" s="53"/>
      <c r="E15" s="96">
        <f t="shared" si="0"/>
        <v>4</v>
      </c>
      <c r="F15" s="476">
        <v>9856</v>
      </c>
      <c r="G15" s="96"/>
      <c r="H15" s="541"/>
      <c r="I15" s="541"/>
    </row>
    <row r="16" spans="2:11" ht="12.75" customHeight="1" x14ac:dyDescent="0.2">
      <c r="B16" s="53" t="s">
        <v>71</v>
      </c>
      <c r="C16" s="53"/>
      <c r="D16" s="53"/>
      <c r="E16" s="96">
        <f t="shared" si="0"/>
        <v>5</v>
      </c>
      <c r="F16" s="476">
        <v>9860</v>
      </c>
      <c r="G16" s="96"/>
      <c r="H16" s="541"/>
      <c r="I16" s="541"/>
    </row>
    <row r="17" spans="2:9" x14ac:dyDescent="0.2">
      <c r="B17" s="53" t="s">
        <v>70</v>
      </c>
      <c r="C17" s="53"/>
      <c r="D17" s="53"/>
      <c r="E17" s="96">
        <f t="shared" si="0"/>
        <v>6</v>
      </c>
      <c r="F17" s="477">
        <v>9861</v>
      </c>
      <c r="G17" s="96"/>
    </row>
    <row r="18" spans="2:9" x14ac:dyDescent="0.2">
      <c r="B18" s="97" t="s">
        <v>69</v>
      </c>
      <c r="E18" s="96">
        <f t="shared" si="0"/>
        <v>7</v>
      </c>
      <c r="F18" s="476">
        <v>9862</v>
      </c>
      <c r="G18" s="96"/>
      <c r="H18" s="541"/>
      <c r="I18" s="541"/>
    </row>
    <row r="19" spans="2:9" x14ac:dyDescent="0.2">
      <c r="B19" s="97" t="s">
        <v>68</v>
      </c>
      <c r="E19" s="96">
        <f t="shared" si="0"/>
        <v>8</v>
      </c>
      <c r="F19" s="476">
        <v>9864</v>
      </c>
      <c r="G19" s="96"/>
      <c r="H19" s="541"/>
      <c r="I19" s="541"/>
    </row>
    <row r="20" spans="2:9" x14ac:dyDescent="0.2">
      <c r="B20" s="97" t="s">
        <v>67</v>
      </c>
      <c r="E20" s="96">
        <f t="shared" si="0"/>
        <v>9</v>
      </c>
      <c r="F20" s="476">
        <v>9863</v>
      </c>
      <c r="G20" s="96"/>
      <c r="H20" s="541"/>
      <c r="I20" s="541"/>
    </row>
    <row r="21" spans="2:9" x14ac:dyDescent="0.2">
      <c r="B21" s="53" t="s">
        <v>66</v>
      </c>
      <c r="C21" s="53"/>
      <c r="D21" s="53"/>
      <c r="E21" s="96">
        <f t="shared" si="0"/>
        <v>10</v>
      </c>
      <c r="F21" s="476">
        <v>9859</v>
      </c>
      <c r="G21" s="96"/>
      <c r="H21" s="541"/>
      <c r="I21" s="541"/>
    </row>
    <row r="22" spans="2:9" x14ac:dyDescent="0.2">
      <c r="B22" s="53" t="s">
        <v>43</v>
      </c>
      <c r="C22" s="53"/>
      <c r="D22" s="53"/>
      <c r="E22" s="96">
        <f t="shared" si="0"/>
        <v>11</v>
      </c>
      <c r="F22" s="476">
        <v>9865</v>
      </c>
      <c r="G22" s="96"/>
      <c r="H22" s="541"/>
      <c r="I22" s="541"/>
    </row>
    <row r="23" spans="2:9" x14ac:dyDescent="0.2">
      <c r="B23" s="53" t="s">
        <v>65</v>
      </c>
      <c r="C23" s="53"/>
      <c r="D23" s="53"/>
      <c r="E23" s="96">
        <f t="shared" si="0"/>
        <v>12</v>
      </c>
      <c r="F23" s="541"/>
      <c r="G23" s="96"/>
      <c r="H23" s="541"/>
      <c r="I23" s="541"/>
    </row>
    <row r="24" spans="2:9" x14ac:dyDescent="0.2">
      <c r="B24" s="53" t="s">
        <v>64</v>
      </c>
      <c r="C24" s="53"/>
      <c r="D24" s="53"/>
      <c r="E24" s="96"/>
      <c r="F24" s="478"/>
      <c r="G24" s="96"/>
      <c r="H24" s="478"/>
      <c r="I24" s="541"/>
    </row>
    <row r="25" spans="2:9" x14ac:dyDescent="0.2">
      <c r="B25" s="53" t="s">
        <v>63</v>
      </c>
      <c r="C25" s="53"/>
      <c r="D25" s="53"/>
      <c r="E25" s="96">
        <f>E23+1</f>
        <v>13</v>
      </c>
      <c r="F25" s="476">
        <v>9867</v>
      </c>
      <c r="G25" s="96"/>
      <c r="H25" s="541"/>
      <c r="I25" s="541"/>
    </row>
    <row r="26" spans="2:9" x14ac:dyDescent="0.2">
      <c r="B26" s="53" t="s">
        <v>62</v>
      </c>
      <c r="C26" s="53"/>
      <c r="D26" s="53"/>
      <c r="E26" s="96">
        <f>E25+1</f>
        <v>14</v>
      </c>
      <c r="F26" s="476">
        <v>9868</v>
      </c>
      <c r="G26" s="96"/>
      <c r="H26" s="541"/>
      <c r="I26" s="541"/>
    </row>
    <row r="27" spans="2:9" x14ac:dyDescent="0.2">
      <c r="B27" s="53" t="s">
        <v>61</v>
      </c>
      <c r="C27" s="53"/>
      <c r="D27" s="53"/>
      <c r="E27" s="96">
        <f>E26+1</f>
        <v>15</v>
      </c>
      <c r="F27" s="476">
        <v>9869</v>
      </c>
      <c r="G27" s="96"/>
      <c r="H27" s="541"/>
      <c r="I27" s="541"/>
    </row>
    <row r="28" spans="2:9" x14ac:dyDescent="0.2">
      <c r="B28" s="53" t="s">
        <v>60</v>
      </c>
      <c r="C28" s="53"/>
      <c r="D28" s="53"/>
      <c r="E28" s="96"/>
      <c r="F28" s="479"/>
      <c r="G28" s="96"/>
      <c r="H28" s="478"/>
      <c r="I28" s="541"/>
    </row>
    <row r="29" spans="2:9" x14ac:dyDescent="0.2">
      <c r="B29" s="53" t="s">
        <v>59</v>
      </c>
      <c r="C29" s="53"/>
      <c r="D29" s="53"/>
      <c r="E29" s="96">
        <f>E27+1</f>
        <v>16</v>
      </c>
      <c r="F29" s="476">
        <v>9870</v>
      </c>
      <c r="G29" s="96"/>
      <c r="H29" s="541"/>
      <c r="I29" s="541"/>
    </row>
    <row r="30" spans="2:9" x14ac:dyDescent="0.2">
      <c r="B30" s="53" t="s">
        <v>58</v>
      </c>
      <c r="C30" s="53"/>
      <c r="D30" s="53"/>
      <c r="E30" s="96">
        <f>E29+1</f>
        <v>17</v>
      </c>
      <c r="F30" s="476">
        <v>9871</v>
      </c>
      <c r="G30" s="96"/>
      <c r="H30" s="541"/>
      <c r="I30" s="541"/>
    </row>
    <row r="31" spans="2:9" x14ac:dyDescent="0.2">
      <c r="B31" s="53" t="s">
        <v>57</v>
      </c>
      <c r="C31" s="53"/>
      <c r="D31" s="53"/>
      <c r="E31" s="96">
        <f>E30+1</f>
        <v>18</v>
      </c>
      <c r="F31" s="476">
        <v>9872</v>
      </c>
      <c r="G31" s="96"/>
      <c r="H31" s="541"/>
      <c r="I31" s="541"/>
    </row>
    <row r="32" spans="2:9" x14ac:dyDescent="0.2">
      <c r="B32" s="53" t="s">
        <v>56</v>
      </c>
      <c r="C32" s="53"/>
      <c r="D32" s="53"/>
      <c r="E32" s="96">
        <f>E31+1</f>
        <v>19</v>
      </c>
      <c r="F32" s="477">
        <v>1424</v>
      </c>
      <c r="G32" s="96"/>
      <c r="H32" s="478"/>
      <c r="I32" s="541"/>
    </row>
    <row r="33" spans="1:9" x14ac:dyDescent="0.2">
      <c r="B33" s="53" t="s">
        <v>55</v>
      </c>
      <c r="C33" s="53"/>
      <c r="D33" s="53"/>
      <c r="E33" s="96">
        <f>E32+1</f>
        <v>20</v>
      </c>
      <c r="F33" s="476">
        <v>9875</v>
      </c>
      <c r="G33" s="96"/>
      <c r="H33" s="541"/>
      <c r="I33" s="541"/>
    </row>
    <row r="34" spans="1:9" x14ac:dyDescent="0.2">
      <c r="B34" s="192" t="s">
        <v>54</v>
      </c>
      <c r="C34" s="192"/>
      <c r="D34" s="192"/>
      <c r="E34" s="80">
        <f>E33+1</f>
        <v>21</v>
      </c>
      <c r="F34" s="554">
        <v>9876</v>
      </c>
      <c r="G34" s="80"/>
      <c r="H34" s="648"/>
      <c r="I34" s="541"/>
    </row>
    <row r="35" spans="1:9" ht="9" customHeight="1" x14ac:dyDescent="0.2">
      <c r="B35" s="53"/>
      <c r="C35" s="53"/>
      <c r="D35" s="53"/>
      <c r="E35" s="81"/>
      <c r="F35" s="476"/>
      <c r="G35" s="81"/>
      <c r="H35" s="541"/>
      <c r="I35" s="541"/>
    </row>
    <row r="36" spans="1:9" ht="12.75" customHeight="1" thickBot="1" x14ac:dyDescent="0.25">
      <c r="B36" s="189"/>
      <c r="C36" s="189"/>
      <c r="D36" s="189"/>
      <c r="E36" s="77">
        <f>E34+1</f>
        <v>22</v>
      </c>
      <c r="F36" s="480">
        <v>9877</v>
      </c>
      <c r="G36" s="77"/>
      <c r="H36" s="649"/>
      <c r="I36" s="541"/>
    </row>
    <row r="37" spans="1:9" ht="6.95" customHeight="1" x14ac:dyDescent="0.2">
      <c r="B37" s="53"/>
      <c r="C37" s="53"/>
      <c r="D37" s="53"/>
      <c r="E37" s="53"/>
      <c r="I37" s="650"/>
    </row>
    <row r="38" spans="1:9" s="53" customFormat="1" ht="6.95" customHeight="1" x14ac:dyDescent="0.2">
      <c r="A38" s="129"/>
      <c r="B38" s="545"/>
      <c r="C38" s="545"/>
      <c r="D38" s="545"/>
      <c r="E38" s="545"/>
      <c r="F38" s="545"/>
      <c r="G38" s="545"/>
      <c r="H38" s="124"/>
      <c r="I38" s="643"/>
    </row>
    <row r="39" spans="1:9" s="545" customFormat="1" ht="12.75" customHeight="1" x14ac:dyDescent="0.2">
      <c r="B39" s="669" t="s">
        <v>53</v>
      </c>
      <c r="C39" s="669"/>
      <c r="D39" s="690"/>
      <c r="E39" s="690"/>
      <c r="F39" s="690"/>
      <c r="G39" s="690"/>
      <c r="H39" s="690"/>
    </row>
    <row r="40" spans="1:9" s="545" customFormat="1" ht="12.75" customHeight="1" x14ac:dyDescent="0.2">
      <c r="B40" s="669" t="s">
        <v>362</v>
      </c>
      <c r="C40" s="669"/>
      <c r="D40" s="690"/>
      <c r="E40" s="690"/>
      <c r="F40" s="690"/>
      <c r="G40" s="690"/>
      <c r="H40" s="690"/>
    </row>
    <row r="41" spans="1:9" s="545" customFormat="1" ht="12.75" customHeight="1" x14ac:dyDescent="0.2">
      <c r="B41" s="669" t="s">
        <v>421</v>
      </c>
      <c r="C41" s="669"/>
      <c r="D41" s="690"/>
      <c r="E41" s="690"/>
      <c r="F41" s="690"/>
      <c r="G41" s="690"/>
      <c r="H41" s="690"/>
    </row>
    <row r="42" spans="1:9" s="545" customFormat="1" ht="7.15" customHeight="1" x14ac:dyDescent="0.2"/>
    <row r="43" spans="1:9" ht="12.75" customHeight="1" x14ac:dyDescent="0.2">
      <c r="B43" s="97" t="s">
        <v>360</v>
      </c>
      <c r="G43" s="97"/>
      <c r="H43" s="97"/>
      <c r="I43" s="97"/>
    </row>
    <row r="44" spans="1:9" ht="12.75" customHeight="1" x14ac:dyDescent="0.2">
      <c r="B44" s="280" t="s">
        <v>51</v>
      </c>
      <c r="C44" s="280"/>
      <c r="G44" s="97"/>
      <c r="H44" s="97"/>
      <c r="I44" s="97"/>
    </row>
    <row r="45" spans="1:9" ht="6.6" customHeight="1" x14ac:dyDescent="0.2">
      <c r="F45" s="669"/>
      <c r="G45" s="669"/>
      <c r="H45" s="669"/>
      <c r="I45" s="97"/>
    </row>
    <row r="46" spans="1:9" ht="12.75" customHeight="1" x14ac:dyDescent="0.2">
      <c r="B46" s="97" t="s">
        <v>361</v>
      </c>
      <c r="G46" s="97"/>
      <c r="H46" s="97"/>
      <c r="I46" s="97"/>
    </row>
    <row r="47" spans="1:9" ht="12.75" customHeight="1" x14ac:dyDescent="0.2">
      <c r="B47" s="97" t="s">
        <v>161</v>
      </c>
      <c r="G47" s="97"/>
      <c r="H47" s="97"/>
      <c r="I47" s="97"/>
    </row>
    <row r="48" spans="1:9" ht="12.75" customHeight="1" x14ac:dyDescent="0.2">
      <c r="B48" s="97" t="s">
        <v>47</v>
      </c>
      <c r="E48" s="96">
        <f>E36+1</f>
        <v>23</v>
      </c>
      <c r="F48" s="476" t="s">
        <v>713</v>
      </c>
      <c r="G48" s="97"/>
      <c r="H48" s="97"/>
      <c r="I48" s="97"/>
    </row>
    <row r="49" spans="2:9" ht="12.75" customHeight="1" x14ac:dyDescent="0.2">
      <c r="B49" s="97" t="s">
        <v>46</v>
      </c>
      <c r="E49" s="96">
        <f>E48+1</f>
        <v>24</v>
      </c>
      <c r="F49" s="476" t="s">
        <v>714</v>
      </c>
      <c r="G49" s="97"/>
      <c r="H49" s="97"/>
      <c r="I49" s="97"/>
    </row>
    <row r="50" spans="2:9" ht="12.75" customHeight="1" x14ac:dyDescent="0.2">
      <c r="B50" s="97" t="s">
        <v>45</v>
      </c>
      <c r="E50" s="96">
        <f>E49+1</f>
        <v>25</v>
      </c>
      <c r="F50" s="476" t="s">
        <v>715</v>
      </c>
      <c r="G50" s="97"/>
      <c r="H50" s="97"/>
      <c r="I50" s="97"/>
    </row>
    <row r="51" spans="2:9" ht="12.75" customHeight="1" x14ac:dyDescent="0.2">
      <c r="B51" s="97" t="s">
        <v>44</v>
      </c>
      <c r="E51" s="96">
        <f>E50+1</f>
        <v>26</v>
      </c>
      <c r="F51" s="476" t="s">
        <v>716</v>
      </c>
      <c r="G51" s="97"/>
      <c r="H51" s="97"/>
      <c r="I51" s="97"/>
    </row>
    <row r="52" spans="2:9" ht="12.75" customHeight="1" x14ac:dyDescent="0.2">
      <c r="B52" s="97" t="s">
        <v>43</v>
      </c>
      <c r="E52" s="96">
        <f>E51+1</f>
        <v>27</v>
      </c>
      <c r="F52" s="477" t="s">
        <v>717</v>
      </c>
      <c r="G52" s="97"/>
      <c r="H52" s="97"/>
      <c r="I52" s="97"/>
    </row>
    <row r="53" spans="2:9" ht="12.75" customHeight="1" x14ac:dyDescent="0.2">
      <c r="B53" s="97" t="s">
        <v>49</v>
      </c>
      <c r="G53" s="97"/>
      <c r="H53" s="97"/>
      <c r="I53" s="97"/>
    </row>
    <row r="54" spans="2:9" ht="12.75" customHeight="1" x14ac:dyDescent="0.2">
      <c r="B54" s="97" t="s">
        <v>48</v>
      </c>
      <c r="G54" s="97"/>
      <c r="H54" s="97"/>
      <c r="I54" s="97"/>
    </row>
    <row r="55" spans="2:9" ht="12.75" customHeight="1" x14ac:dyDescent="0.2">
      <c r="B55" s="97" t="s">
        <v>47</v>
      </c>
      <c r="E55" s="96">
        <f>E52+1</f>
        <v>28</v>
      </c>
      <c r="F55" s="476" t="s">
        <v>718</v>
      </c>
      <c r="G55" s="97"/>
      <c r="H55" s="97"/>
      <c r="I55" s="97"/>
    </row>
    <row r="56" spans="2:9" ht="12.75" customHeight="1" x14ac:dyDescent="0.2">
      <c r="B56" s="97" t="s">
        <v>46</v>
      </c>
      <c r="E56" s="96">
        <f>E55+1</f>
        <v>29</v>
      </c>
      <c r="F56" s="476" t="s">
        <v>719</v>
      </c>
      <c r="G56" s="97"/>
      <c r="H56" s="97"/>
      <c r="I56" s="97"/>
    </row>
    <row r="57" spans="2:9" ht="12.75" customHeight="1" x14ac:dyDescent="0.2">
      <c r="B57" s="97" t="s">
        <v>45</v>
      </c>
      <c r="E57" s="96">
        <f>E56+1</f>
        <v>30</v>
      </c>
      <c r="F57" s="476" t="s">
        <v>720</v>
      </c>
      <c r="G57" s="97"/>
      <c r="H57" s="97"/>
      <c r="I57" s="97"/>
    </row>
    <row r="58" spans="2:9" ht="12.75" customHeight="1" x14ac:dyDescent="0.2">
      <c r="B58" s="97" t="s">
        <v>44</v>
      </c>
      <c r="E58" s="96">
        <f>E57+1</f>
        <v>31</v>
      </c>
      <c r="F58" s="476" t="s">
        <v>721</v>
      </c>
      <c r="G58" s="97"/>
      <c r="H58" s="97"/>
      <c r="I58" s="97"/>
    </row>
    <row r="59" spans="2:9" ht="12.75" customHeight="1" x14ac:dyDescent="0.2">
      <c r="B59" s="97" t="s">
        <v>43</v>
      </c>
      <c r="E59" s="96">
        <f>E58+1</f>
        <v>32</v>
      </c>
      <c r="F59" s="476" t="s">
        <v>722</v>
      </c>
      <c r="G59" s="97"/>
      <c r="H59" s="97"/>
      <c r="I59" s="97"/>
    </row>
    <row r="60" spans="2:9" ht="12.75" customHeight="1" x14ac:dyDescent="0.2">
      <c r="B60" s="192" t="s">
        <v>42</v>
      </c>
      <c r="C60" s="192"/>
      <c r="D60" s="192"/>
      <c r="E60" s="80">
        <f>E59+1</f>
        <v>33</v>
      </c>
      <c r="F60" s="554" t="s">
        <v>723</v>
      </c>
      <c r="G60" s="192"/>
      <c r="H60" s="192"/>
      <c r="I60" s="97"/>
    </row>
    <row r="61" spans="2:9" ht="12.75" customHeight="1" x14ac:dyDescent="0.2">
      <c r="G61" s="97"/>
      <c r="H61" s="97"/>
      <c r="I61" s="97"/>
    </row>
    <row r="62" spans="2:9" ht="12.75" customHeight="1" thickBot="1" x14ac:dyDescent="0.25">
      <c r="B62" s="189"/>
      <c r="C62" s="189"/>
      <c r="D62" s="189"/>
      <c r="E62" s="77">
        <f>E60+1</f>
        <v>34</v>
      </c>
      <c r="F62" s="480" t="s">
        <v>724</v>
      </c>
      <c r="G62" s="189"/>
      <c r="H62" s="189"/>
      <c r="I62" s="97"/>
    </row>
    <row r="63" spans="2:9" ht="12.75" customHeight="1" x14ac:dyDescent="0.2">
      <c r="E63" s="96"/>
      <c r="G63" s="97"/>
      <c r="H63" s="97"/>
      <c r="I63" s="97"/>
    </row>
    <row r="64" spans="2:9" ht="12.75" customHeight="1" x14ac:dyDescent="0.2"/>
  </sheetData>
  <mergeCells count="5">
    <mergeCell ref="F7:H7"/>
    <mergeCell ref="B39:H39"/>
    <mergeCell ref="B40:H40"/>
    <mergeCell ref="B41:H41"/>
    <mergeCell ref="F45:H45"/>
  </mergeCells>
  <pageMargins left="0.39370078740157483" right="0.39370078740157483" top="0.59055118110236227" bottom="0.39370078740157483" header="0.59055118110236227" footer="0.39370078740157483"/>
  <pageSetup scale="95" orientation="portrait" r:id="rId1"/>
  <headerFooter alignWithMargins="0">
    <oddHeader>&amp;L&amp;9Organisme : ________________________________________&amp;R&amp;9Code géographique ____________</oddHeader>
    <oddFooter>&amp;LS36-A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1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42578125" style="97" customWidth="1"/>
    <col min="2" max="2" width="13.5703125" style="97" customWidth="1"/>
    <col min="3" max="3" width="2.7109375" style="176" customWidth="1"/>
    <col min="4" max="4" width="55.7109375" style="97" customWidth="1"/>
    <col min="5" max="5" width="2.7109375" style="97" hidden="1" customWidth="1"/>
    <col min="6" max="6" width="2.7109375" style="97" customWidth="1"/>
    <col min="7" max="7" width="15.7109375" style="97" customWidth="1"/>
    <col min="8" max="16384" width="11.42578125" style="97"/>
  </cols>
  <sheetData>
    <row r="1" spans="1:7" s="53" customFormat="1" ht="12.75" customHeight="1" x14ac:dyDescent="0.2">
      <c r="C1" s="184"/>
      <c r="D1" s="579"/>
      <c r="E1" s="579"/>
      <c r="F1" s="579"/>
      <c r="G1" s="183"/>
    </row>
    <row r="2" spans="1:7" s="53" customFormat="1" ht="12.75" customHeight="1" x14ac:dyDescent="0.2">
      <c r="A2" s="184"/>
      <c r="B2" s="176" t="s">
        <v>353</v>
      </c>
      <c r="C2" s="146"/>
      <c r="D2" s="146"/>
      <c r="E2" s="146"/>
      <c r="F2" s="146"/>
      <c r="G2" s="418"/>
    </row>
    <row r="3" spans="1:7" s="53" customFormat="1" ht="12.75" customHeight="1" x14ac:dyDescent="0.2">
      <c r="B3" s="85" t="s">
        <v>193</v>
      </c>
      <c r="C3" s="229"/>
      <c r="D3" s="588"/>
      <c r="E3" s="588"/>
      <c r="F3" s="588"/>
      <c r="G3" s="588"/>
    </row>
    <row r="4" spans="1:7" s="53" customFormat="1" ht="12.75" customHeight="1" x14ac:dyDescent="0.2">
      <c r="B4" s="85" t="s">
        <v>192</v>
      </c>
      <c r="C4" s="229"/>
      <c r="D4" s="588"/>
      <c r="E4" s="588"/>
      <c r="F4" s="588"/>
      <c r="G4" s="588"/>
    </row>
    <row r="5" spans="1:7" s="53" customFormat="1" ht="12.75" customHeight="1" x14ac:dyDescent="0.2">
      <c r="B5" s="85" t="s">
        <v>421</v>
      </c>
      <c r="C5" s="229"/>
      <c r="D5" s="588"/>
      <c r="E5" s="588"/>
      <c r="F5" s="588"/>
      <c r="G5" s="588"/>
    </row>
    <row r="6" spans="1:7" s="53" customFormat="1" ht="12.75" customHeight="1" x14ac:dyDescent="0.2">
      <c r="B6" s="715"/>
      <c r="C6" s="716"/>
      <c r="D6" s="716"/>
      <c r="E6" s="716"/>
      <c r="F6" s="716"/>
      <c r="G6" s="716"/>
    </row>
    <row r="7" spans="1:7" s="53" customFormat="1" ht="12.75" customHeight="1" x14ac:dyDescent="0.2">
      <c r="B7" s="716"/>
      <c r="C7" s="716"/>
      <c r="D7" s="716"/>
      <c r="E7" s="716"/>
      <c r="F7" s="716"/>
      <c r="G7" s="716"/>
    </row>
    <row r="8" spans="1:7" s="53" customFormat="1" ht="12.75" customHeight="1" x14ac:dyDescent="0.2">
      <c r="B8" s="53" t="s">
        <v>360</v>
      </c>
      <c r="C8" s="81"/>
      <c r="D8" s="580"/>
      <c r="E8" s="580"/>
      <c r="F8" s="580"/>
      <c r="G8" s="580"/>
    </row>
    <row r="9" spans="1:7" s="53" customFormat="1" ht="12.75" customHeight="1" x14ac:dyDescent="0.2">
      <c r="B9" s="109" t="s">
        <v>51</v>
      </c>
      <c r="C9" s="81"/>
      <c r="D9" s="580"/>
      <c r="E9" s="580"/>
      <c r="F9" s="580"/>
      <c r="G9" s="580"/>
    </row>
    <row r="10" spans="1:7" s="53" customFormat="1" ht="12.75" customHeight="1" x14ac:dyDescent="0.2">
      <c r="B10" s="545" t="s">
        <v>151</v>
      </c>
      <c r="C10" s="81"/>
      <c r="D10" s="181" t="s">
        <v>150</v>
      </c>
      <c r="E10" s="580"/>
      <c r="F10" s="580"/>
      <c r="G10" s="181" t="s">
        <v>149</v>
      </c>
    </row>
    <row r="11" spans="1:7" s="53" customFormat="1" ht="12.75" customHeight="1" x14ac:dyDescent="0.2">
      <c r="B11" s="30" t="s">
        <v>148</v>
      </c>
      <c r="C11" s="81"/>
      <c r="D11" s="180"/>
      <c r="E11" s="580"/>
      <c r="F11" s="580"/>
      <c r="G11" s="180"/>
    </row>
    <row r="12" spans="1:7" s="53" customFormat="1" ht="12.75" customHeight="1" x14ac:dyDescent="0.2">
      <c r="B12" s="179"/>
      <c r="C12" s="81"/>
      <c r="D12" s="580"/>
      <c r="E12" s="580"/>
      <c r="F12" s="580"/>
      <c r="G12" s="580"/>
    </row>
    <row r="13" spans="1:7" s="53" customFormat="1" ht="12.75" customHeight="1" x14ac:dyDescent="0.2">
      <c r="A13" s="129"/>
      <c r="B13" s="611"/>
      <c r="C13" s="81"/>
      <c r="D13" s="228" t="s">
        <v>191</v>
      </c>
      <c r="E13" s="580"/>
      <c r="F13" s="580"/>
      <c r="G13" s="611"/>
    </row>
    <row r="14" spans="1:7" s="53" customFormat="1" ht="12.75" customHeight="1" x14ac:dyDescent="0.2">
      <c r="A14" s="129"/>
      <c r="C14" s="81"/>
      <c r="D14" s="580"/>
      <c r="E14" s="580"/>
      <c r="F14" s="580"/>
      <c r="G14" s="580"/>
    </row>
    <row r="15" spans="1:7" s="53" customFormat="1" ht="12.75" customHeight="1" x14ac:dyDescent="0.2">
      <c r="A15" s="129"/>
      <c r="C15" s="81"/>
      <c r="D15" s="580"/>
      <c r="E15" s="580"/>
      <c r="F15" s="580"/>
      <c r="G15" s="580"/>
    </row>
    <row r="16" spans="1:7" s="53" customFormat="1" ht="12.75" customHeight="1" x14ac:dyDescent="0.2">
      <c r="A16" s="129"/>
      <c r="C16" s="81"/>
      <c r="D16" s="580"/>
      <c r="E16" s="580"/>
      <c r="F16" s="580"/>
      <c r="G16" s="580"/>
    </row>
    <row r="17" spans="1:7" s="53" customFormat="1" ht="12.75" customHeight="1" x14ac:dyDescent="0.2">
      <c r="A17" s="129"/>
      <c r="C17" s="81"/>
      <c r="D17" s="580"/>
      <c r="E17" s="580"/>
      <c r="F17" s="580"/>
      <c r="G17" s="580"/>
    </row>
    <row r="18" spans="1:7" s="53" customFormat="1" ht="12.75" customHeight="1" x14ac:dyDescent="0.2">
      <c r="A18" s="129"/>
      <c r="B18" s="179"/>
      <c r="C18" s="81"/>
      <c r="D18" s="580"/>
      <c r="E18" s="580"/>
      <c r="F18" s="580"/>
      <c r="G18" s="580"/>
    </row>
    <row r="19" spans="1:7" s="53" customFormat="1" ht="12.75" customHeight="1" x14ac:dyDescent="0.2">
      <c r="A19" s="129"/>
      <c r="C19" s="81"/>
      <c r="D19" s="580"/>
      <c r="E19" s="580"/>
      <c r="F19" s="580"/>
      <c r="G19" s="580"/>
    </row>
    <row r="20" spans="1:7" s="53" customFormat="1" ht="12.75" customHeight="1" x14ac:dyDescent="0.2">
      <c r="A20" s="129"/>
      <c r="C20" s="81"/>
      <c r="D20" s="580"/>
      <c r="E20" s="580"/>
      <c r="F20" s="580"/>
      <c r="G20" s="580"/>
    </row>
    <row r="21" spans="1:7" s="53" customFormat="1" ht="12.75" customHeight="1" x14ac:dyDescent="0.2">
      <c r="A21" s="129"/>
      <c r="C21" s="81"/>
      <c r="D21" s="580"/>
      <c r="E21" s="580"/>
      <c r="F21" s="580"/>
      <c r="G21" s="580"/>
    </row>
    <row r="22" spans="1:7" s="53" customFormat="1" ht="12.75" customHeight="1" x14ac:dyDescent="0.2">
      <c r="A22" s="129"/>
      <c r="C22" s="81"/>
      <c r="D22" s="580"/>
      <c r="E22" s="580"/>
      <c r="F22" s="580"/>
      <c r="G22" s="580"/>
    </row>
    <row r="23" spans="1:7" s="53" customFormat="1" ht="12.75" customHeight="1" x14ac:dyDescent="0.2">
      <c r="A23" s="129"/>
      <c r="C23" s="81"/>
      <c r="D23" s="580"/>
      <c r="E23" s="580"/>
      <c r="F23" s="580"/>
      <c r="G23" s="580"/>
    </row>
    <row r="24" spans="1:7" s="53" customFormat="1" ht="12.75" customHeight="1" x14ac:dyDescent="0.2">
      <c r="A24" s="129"/>
      <c r="C24" s="81"/>
      <c r="D24" s="580"/>
      <c r="E24" s="580"/>
      <c r="F24" s="580"/>
      <c r="G24" s="580"/>
    </row>
    <row r="25" spans="1:7" s="53" customFormat="1" ht="12.75" customHeight="1" x14ac:dyDescent="0.2">
      <c r="A25" s="129"/>
      <c r="C25" s="81"/>
      <c r="D25" s="580"/>
      <c r="E25" s="580"/>
      <c r="F25" s="580"/>
      <c r="G25" s="580"/>
    </row>
    <row r="26" spans="1:7" s="53" customFormat="1" ht="12.75" customHeight="1" x14ac:dyDescent="0.2">
      <c r="A26" s="129"/>
      <c r="C26" s="81"/>
      <c r="D26" s="580"/>
      <c r="E26" s="580"/>
      <c r="F26" s="580"/>
      <c r="G26" s="580"/>
    </row>
    <row r="27" spans="1:7" s="53" customFormat="1" ht="12.75" customHeight="1" x14ac:dyDescent="0.2">
      <c r="A27" s="129"/>
      <c r="C27" s="81"/>
      <c r="D27" s="580"/>
      <c r="E27" s="580"/>
      <c r="F27" s="580"/>
      <c r="G27" s="580"/>
    </row>
    <row r="28" spans="1:7" s="53" customFormat="1" ht="12.75" customHeight="1" x14ac:dyDescent="0.2">
      <c r="A28" s="129"/>
      <c r="C28" s="81"/>
      <c r="D28" s="580"/>
      <c r="E28" s="580"/>
      <c r="F28" s="580"/>
      <c r="G28" s="580"/>
    </row>
    <row r="29" spans="1:7" s="53" customFormat="1" ht="12.75" customHeight="1" x14ac:dyDescent="0.2">
      <c r="A29" s="129"/>
      <c r="C29" s="81"/>
      <c r="D29" s="580"/>
      <c r="E29" s="580"/>
      <c r="F29" s="580"/>
      <c r="G29" s="580"/>
    </row>
    <row r="30" spans="1:7" s="53" customFormat="1" ht="12.75" customHeight="1" x14ac:dyDescent="0.2">
      <c r="A30" s="129"/>
      <c r="C30" s="81"/>
      <c r="D30" s="580"/>
      <c r="E30" s="580"/>
      <c r="F30" s="580"/>
      <c r="G30" s="580"/>
    </row>
    <row r="31" spans="1:7" s="53" customFormat="1" ht="12.75" customHeight="1" x14ac:dyDescent="0.2">
      <c r="A31" s="129"/>
      <c r="C31" s="81"/>
      <c r="D31" s="580"/>
      <c r="E31" s="580"/>
      <c r="F31" s="580"/>
      <c r="G31" s="580"/>
    </row>
    <row r="32" spans="1:7" s="53" customFormat="1" ht="12.75" customHeight="1" x14ac:dyDescent="0.2">
      <c r="A32" s="129"/>
      <c r="B32" s="179"/>
      <c r="C32" s="81"/>
      <c r="D32" s="580"/>
      <c r="E32" s="580"/>
      <c r="F32" s="580"/>
      <c r="G32" s="580"/>
    </row>
    <row r="33" spans="1:7" s="53" customFormat="1" ht="12.75" customHeight="1" x14ac:dyDescent="0.2">
      <c r="A33" s="129"/>
      <c r="C33" s="81"/>
      <c r="D33" s="580"/>
      <c r="E33" s="580"/>
      <c r="F33" s="580"/>
      <c r="G33" s="580"/>
    </row>
    <row r="34" spans="1:7" s="53" customFormat="1" ht="12.75" customHeight="1" x14ac:dyDescent="0.2">
      <c r="A34" s="129"/>
      <c r="B34" s="192"/>
      <c r="C34" s="80"/>
      <c r="D34" s="580"/>
      <c r="E34" s="580"/>
      <c r="F34" s="580"/>
      <c r="G34" s="580"/>
    </row>
    <row r="35" spans="1:7" s="53" customFormat="1" ht="12.75" customHeight="1" x14ac:dyDescent="0.2">
      <c r="A35" s="129"/>
      <c r="C35" s="81"/>
      <c r="D35" s="589"/>
      <c r="E35" s="589"/>
      <c r="F35" s="589"/>
      <c r="G35" s="589"/>
    </row>
    <row r="36" spans="1:7" s="53" customFormat="1" ht="12.75" customHeight="1" x14ac:dyDescent="0.2">
      <c r="A36" s="129"/>
      <c r="B36" s="192"/>
      <c r="C36" s="80"/>
      <c r="D36" s="590"/>
      <c r="E36" s="590"/>
      <c r="F36" s="224">
        <v>1</v>
      </c>
      <c r="G36" s="542">
        <v>5980</v>
      </c>
    </row>
    <row r="37" spans="1:7" s="53" customFormat="1" ht="12.75" customHeight="1" x14ac:dyDescent="0.2">
      <c r="A37" s="129"/>
      <c r="C37" s="81"/>
      <c r="D37" s="580"/>
      <c r="E37" s="580"/>
      <c r="F37" s="227"/>
      <c r="G37" s="580"/>
    </row>
    <row r="38" spans="1:7" s="53" customFormat="1" ht="12.75" customHeight="1" x14ac:dyDescent="0.2">
      <c r="A38" s="129"/>
      <c r="B38" s="611"/>
      <c r="C38" s="81"/>
      <c r="D38" s="228" t="s">
        <v>190</v>
      </c>
      <c r="E38" s="580"/>
      <c r="F38" s="227"/>
      <c r="G38" s="611"/>
    </row>
    <row r="39" spans="1:7" s="53" customFormat="1" ht="12.75" customHeight="1" x14ac:dyDescent="0.2">
      <c r="A39" s="129"/>
      <c r="C39" s="81"/>
      <c r="D39" s="580"/>
      <c r="E39" s="580"/>
      <c r="F39" s="227"/>
      <c r="G39" s="580"/>
    </row>
    <row r="40" spans="1:7" s="53" customFormat="1" ht="12.75" customHeight="1" x14ac:dyDescent="0.2">
      <c r="A40" s="129"/>
      <c r="C40" s="81"/>
      <c r="D40" s="580"/>
      <c r="E40" s="580"/>
      <c r="F40" s="227"/>
      <c r="G40" s="580"/>
    </row>
    <row r="41" spans="1:7" s="53" customFormat="1" ht="12.75" customHeight="1" x14ac:dyDescent="0.2">
      <c r="A41" s="129"/>
      <c r="C41" s="81"/>
      <c r="D41" s="580"/>
      <c r="E41" s="580"/>
      <c r="F41" s="227"/>
      <c r="G41" s="580"/>
    </row>
    <row r="42" spans="1:7" s="53" customFormat="1" ht="12.75" customHeight="1" x14ac:dyDescent="0.2">
      <c r="A42" s="129"/>
      <c r="C42" s="81"/>
      <c r="D42" s="580"/>
      <c r="E42" s="580"/>
      <c r="F42" s="227"/>
      <c r="G42" s="580"/>
    </row>
    <row r="43" spans="1:7" s="53" customFormat="1" ht="12.75" customHeight="1" x14ac:dyDescent="0.2">
      <c r="A43" s="129"/>
      <c r="C43" s="81"/>
      <c r="D43" s="580"/>
      <c r="E43" s="580"/>
      <c r="F43" s="227"/>
      <c r="G43" s="580"/>
    </row>
    <row r="44" spans="1:7" s="53" customFormat="1" ht="12.75" customHeight="1" x14ac:dyDescent="0.2">
      <c r="A44" s="129"/>
      <c r="C44" s="81"/>
      <c r="D44" s="580"/>
      <c r="E44" s="580"/>
      <c r="F44" s="227"/>
      <c r="G44" s="580"/>
    </row>
    <row r="45" spans="1:7" s="53" customFormat="1" ht="12.75" customHeight="1" x14ac:dyDescent="0.2">
      <c r="A45" s="129"/>
      <c r="C45" s="81"/>
      <c r="D45" s="580"/>
      <c r="E45" s="580"/>
      <c r="F45" s="227"/>
      <c r="G45" s="580"/>
    </row>
    <row r="46" spans="1:7" s="53" customFormat="1" ht="12.75" customHeight="1" x14ac:dyDescent="0.2">
      <c r="A46" s="129"/>
      <c r="C46" s="81"/>
      <c r="D46" s="580"/>
      <c r="E46" s="580"/>
      <c r="F46" s="227"/>
      <c r="G46" s="580"/>
    </row>
    <row r="47" spans="1:7" s="53" customFormat="1" ht="12.75" customHeight="1" x14ac:dyDescent="0.2">
      <c r="A47" s="129"/>
      <c r="C47" s="81"/>
      <c r="D47" s="580"/>
      <c r="E47" s="580"/>
      <c r="F47" s="227"/>
      <c r="G47" s="580"/>
    </row>
    <row r="48" spans="1:7" s="53" customFormat="1" ht="12.75" customHeight="1" x14ac:dyDescent="0.2">
      <c r="A48" s="129"/>
      <c r="C48" s="81"/>
      <c r="D48" s="580"/>
      <c r="E48" s="580"/>
      <c r="F48" s="227"/>
      <c r="G48" s="580"/>
    </row>
    <row r="49" spans="1:7" s="53" customFormat="1" ht="12.75" customHeight="1" x14ac:dyDescent="0.2">
      <c r="A49" s="129"/>
      <c r="C49" s="81"/>
      <c r="D49" s="580"/>
      <c r="E49" s="580"/>
      <c r="F49" s="227"/>
      <c r="G49" s="580"/>
    </row>
    <row r="50" spans="1:7" s="53" customFormat="1" ht="12.75" customHeight="1" x14ac:dyDescent="0.2">
      <c r="A50" s="129"/>
      <c r="D50" s="580"/>
      <c r="E50" s="580"/>
      <c r="F50" s="227"/>
      <c r="G50" s="580"/>
    </row>
    <row r="51" spans="1:7" s="53" customFormat="1" ht="12.75" customHeight="1" x14ac:dyDescent="0.2">
      <c r="A51" s="129"/>
      <c r="D51" s="580"/>
      <c r="E51" s="580"/>
      <c r="F51" s="227"/>
      <c r="G51" s="580"/>
    </row>
    <row r="52" spans="1:7" s="53" customFormat="1" ht="12.75" customHeight="1" x14ac:dyDescent="0.2">
      <c r="A52" s="129"/>
      <c r="B52" s="192"/>
      <c r="C52" s="192"/>
      <c r="F52" s="226"/>
    </row>
    <row r="53" spans="1:7" s="53" customFormat="1" ht="12.75" customHeight="1" x14ac:dyDescent="0.2">
      <c r="A53" s="129"/>
      <c r="D53" s="583"/>
      <c r="E53" s="583"/>
      <c r="F53" s="225"/>
      <c r="G53" s="583"/>
    </row>
    <row r="54" spans="1:7" s="53" customFormat="1" ht="12.75" customHeight="1" x14ac:dyDescent="0.2">
      <c r="A54" s="129"/>
      <c r="B54" s="192"/>
      <c r="C54" s="192"/>
      <c r="D54" s="192"/>
      <c r="E54" s="192"/>
      <c r="F54" s="224">
        <f>F36+1</f>
        <v>2</v>
      </c>
      <c r="G54" s="542">
        <v>5981</v>
      </c>
    </row>
    <row r="55" spans="1:7" s="53" customFormat="1" ht="12.75" customHeight="1" x14ac:dyDescent="0.2">
      <c r="A55" s="129"/>
      <c r="F55" s="223"/>
      <c r="G55" s="543"/>
    </row>
    <row r="56" spans="1:7" s="53" customFormat="1" ht="12.75" customHeight="1" thickBot="1" x14ac:dyDescent="0.25">
      <c r="A56" s="129"/>
      <c r="B56" s="189"/>
      <c r="C56" s="189"/>
      <c r="D56" s="178"/>
      <c r="E56" s="189"/>
      <c r="F56" s="222">
        <f>F54+1</f>
        <v>3</v>
      </c>
      <c r="G56" s="544">
        <v>5982</v>
      </c>
    </row>
    <row r="57" spans="1:7" s="53" customFormat="1" ht="12.75" customHeight="1" x14ac:dyDescent="0.2">
      <c r="B57" s="717"/>
      <c r="C57" s="717"/>
      <c r="D57" s="717"/>
      <c r="E57" s="717"/>
      <c r="F57" s="717"/>
      <c r="G57" s="717"/>
    </row>
    <row r="58" spans="1:7" s="53" customFormat="1" ht="12.75" customHeight="1" x14ac:dyDescent="0.2">
      <c r="B58" s="718"/>
      <c r="C58" s="718"/>
      <c r="D58" s="718"/>
      <c r="E58" s="718"/>
      <c r="F58" s="718"/>
      <c r="G58" s="718"/>
    </row>
    <row r="59" spans="1:7" s="53" customFormat="1" ht="12.75" customHeight="1" x14ac:dyDescent="0.2"/>
    <row r="60" spans="1:7" s="53" customFormat="1" ht="12.75" customHeight="1" x14ac:dyDescent="0.2"/>
    <row r="61" spans="1:7" s="53" customFormat="1" ht="12.75" customHeight="1" x14ac:dyDescent="0.2"/>
    <row r="62" spans="1:7" s="53" customFormat="1" x14ac:dyDescent="0.2">
      <c r="C62" s="177"/>
    </row>
    <row r="63" spans="1:7" s="53" customFormat="1" x14ac:dyDescent="0.2">
      <c r="C63" s="177"/>
    </row>
    <row r="64" spans="1:7" s="53" customFormat="1" x14ac:dyDescent="0.2">
      <c r="C64" s="177"/>
    </row>
    <row r="65" spans="3:3" s="53" customFormat="1" x14ac:dyDescent="0.2">
      <c r="C65" s="177"/>
    </row>
    <row r="66" spans="3:3" s="53" customFormat="1" x14ac:dyDescent="0.2">
      <c r="C66" s="177"/>
    </row>
    <row r="67" spans="3:3" s="53" customFormat="1" x14ac:dyDescent="0.2">
      <c r="C67" s="177"/>
    </row>
    <row r="68" spans="3:3" s="53" customFormat="1" x14ac:dyDescent="0.2">
      <c r="C68" s="177"/>
    </row>
    <row r="69" spans="3:3" s="53" customFormat="1" x14ac:dyDescent="0.2">
      <c r="C69" s="177"/>
    </row>
    <row r="70" spans="3:3" s="53" customFormat="1" x14ac:dyDescent="0.2">
      <c r="C70" s="177"/>
    </row>
    <row r="71" spans="3:3" s="53" customFormat="1" x14ac:dyDescent="0.2">
      <c r="C71" s="177"/>
    </row>
    <row r="72" spans="3:3" s="53" customFormat="1" x14ac:dyDescent="0.2">
      <c r="C72" s="177"/>
    </row>
    <row r="73" spans="3:3" s="53" customFormat="1" x14ac:dyDescent="0.2">
      <c r="C73" s="177"/>
    </row>
    <row r="74" spans="3:3" s="53" customFormat="1" x14ac:dyDescent="0.2">
      <c r="C74" s="177"/>
    </row>
    <row r="75" spans="3:3" s="53" customFormat="1" x14ac:dyDescent="0.2">
      <c r="C75" s="177"/>
    </row>
    <row r="76" spans="3:3" s="53" customFormat="1" x14ac:dyDescent="0.2">
      <c r="C76" s="177"/>
    </row>
    <row r="77" spans="3:3" s="53" customFormat="1" x14ac:dyDescent="0.2">
      <c r="C77" s="177"/>
    </row>
    <row r="78" spans="3:3" s="53" customFormat="1" x14ac:dyDescent="0.2">
      <c r="C78" s="177"/>
    </row>
    <row r="79" spans="3:3" s="53" customFormat="1" x14ac:dyDescent="0.2">
      <c r="C79" s="177"/>
    </row>
    <row r="80" spans="3:3" s="53" customFormat="1" x14ac:dyDescent="0.2">
      <c r="C80" s="177"/>
    </row>
    <row r="81" spans="3:3" s="53" customFormat="1" x14ac:dyDescent="0.2">
      <c r="C81" s="177"/>
    </row>
    <row r="82" spans="3:3" s="53" customFormat="1" x14ac:dyDescent="0.2">
      <c r="C82" s="177"/>
    </row>
    <row r="83" spans="3:3" s="53" customFormat="1" x14ac:dyDescent="0.2">
      <c r="C83" s="177"/>
    </row>
    <row r="84" spans="3:3" s="53" customFormat="1" x14ac:dyDescent="0.2">
      <c r="C84" s="177"/>
    </row>
    <row r="85" spans="3:3" s="53" customFormat="1" x14ac:dyDescent="0.2">
      <c r="C85" s="177"/>
    </row>
    <row r="86" spans="3:3" s="53" customFormat="1" x14ac:dyDescent="0.2">
      <c r="C86" s="177"/>
    </row>
    <row r="87" spans="3:3" s="53" customFormat="1" x14ac:dyDescent="0.2">
      <c r="C87" s="177"/>
    </row>
    <row r="88" spans="3:3" s="53" customFormat="1" x14ac:dyDescent="0.2">
      <c r="C88" s="177"/>
    </row>
    <row r="89" spans="3:3" s="53" customFormat="1" x14ac:dyDescent="0.2">
      <c r="C89" s="177"/>
    </row>
    <row r="90" spans="3:3" s="53" customFormat="1" x14ac:dyDescent="0.2">
      <c r="C90" s="177"/>
    </row>
    <row r="91" spans="3:3" s="53" customFormat="1" x14ac:dyDescent="0.2">
      <c r="C91" s="177"/>
    </row>
    <row r="92" spans="3:3" s="53" customFormat="1" x14ac:dyDescent="0.2">
      <c r="C92" s="177"/>
    </row>
    <row r="93" spans="3:3" s="53" customFormat="1" x14ac:dyDescent="0.2">
      <c r="C93" s="177"/>
    </row>
    <row r="94" spans="3:3" s="53" customFormat="1" x14ac:dyDescent="0.2">
      <c r="C94" s="177"/>
    </row>
    <row r="95" spans="3:3" s="53" customFormat="1" x14ac:dyDescent="0.2">
      <c r="C95" s="177"/>
    </row>
    <row r="96" spans="3:3" s="53" customFormat="1" x14ac:dyDescent="0.2">
      <c r="C96" s="177"/>
    </row>
    <row r="97" spans="3:3" s="53" customFormat="1" x14ac:dyDescent="0.2">
      <c r="C97" s="177"/>
    </row>
    <row r="98" spans="3:3" s="53" customFormat="1" x14ac:dyDescent="0.2">
      <c r="C98" s="177"/>
    </row>
    <row r="99" spans="3:3" s="53" customFormat="1" x14ac:dyDescent="0.2">
      <c r="C99" s="177"/>
    </row>
    <row r="100" spans="3:3" s="53" customFormat="1" x14ac:dyDescent="0.2">
      <c r="C100" s="177"/>
    </row>
    <row r="101" spans="3:3" s="53" customFormat="1" x14ac:dyDescent="0.2">
      <c r="C101" s="177"/>
    </row>
    <row r="102" spans="3:3" s="53" customFormat="1" x14ac:dyDescent="0.2">
      <c r="C102" s="177"/>
    </row>
    <row r="103" spans="3:3" s="53" customFormat="1" x14ac:dyDescent="0.2">
      <c r="C103" s="177"/>
    </row>
    <row r="104" spans="3:3" s="53" customFormat="1" x14ac:dyDescent="0.2">
      <c r="C104" s="177"/>
    </row>
    <row r="105" spans="3:3" s="53" customFormat="1" x14ac:dyDescent="0.2">
      <c r="C105" s="177"/>
    </row>
    <row r="106" spans="3:3" s="53" customFormat="1" x14ac:dyDescent="0.2">
      <c r="C106" s="177"/>
    </row>
    <row r="107" spans="3:3" s="53" customFormat="1" x14ac:dyDescent="0.2">
      <c r="C107" s="177"/>
    </row>
    <row r="108" spans="3:3" s="53" customFormat="1" x14ac:dyDescent="0.2">
      <c r="C108" s="177"/>
    </row>
    <row r="109" spans="3:3" s="53" customFormat="1" x14ac:dyDescent="0.2">
      <c r="C109" s="177"/>
    </row>
    <row r="110" spans="3:3" s="53" customFormat="1" x14ac:dyDescent="0.2">
      <c r="C110" s="177"/>
    </row>
    <row r="111" spans="3:3" s="53" customFormat="1" x14ac:dyDescent="0.2">
      <c r="C111" s="177"/>
    </row>
    <row r="112" spans="3:3" s="53" customFormat="1" x14ac:dyDescent="0.2">
      <c r="C112" s="177"/>
    </row>
    <row r="113" spans="3:3" s="53" customFormat="1" x14ac:dyDescent="0.2">
      <c r="C113" s="177"/>
    </row>
    <row r="114" spans="3:3" s="53" customFormat="1" x14ac:dyDescent="0.2">
      <c r="C114" s="177"/>
    </row>
    <row r="115" spans="3:3" s="53" customFormat="1" x14ac:dyDescent="0.2">
      <c r="C115" s="177"/>
    </row>
    <row r="116" spans="3:3" s="53" customFormat="1" x14ac:dyDescent="0.2">
      <c r="C116" s="177"/>
    </row>
    <row r="117" spans="3:3" s="53" customFormat="1" x14ac:dyDescent="0.2">
      <c r="C117" s="177"/>
    </row>
    <row r="118" spans="3:3" s="53" customFormat="1" x14ac:dyDescent="0.2">
      <c r="C118" s="177"/>
    </row>
    <row r="119" spans="3:3" s="53" customFormat="1" x14ac:dyDescent="0.2">
      <c r="C119" s="177"/>
    </row>
    <row r="120" spans="3:3" s="53" customFormat="1" x14ac:dyDescent="0.2">
      <c r="C120" s="177"/>
    </row>
    <row r="121" spans="3:3" s="53" customFormat="1" x14ac:dyDescent="0.2">
      <c r="C121" s="177"/>
    </row>
    <row r="122" spans="3:3" s="53" customFormat="1" x14ac:dyDescent="0.2">
      <c r="C122" s="177"/>
    </row>
    <row r="123" spans="3:3" s="53" customFormat="1" x14ac:dyDescent="0.2">
      <c r="C123" s="177"/>
    </row>
    <row r="124" spans="3:3" s="53" customFormat="1" x14ac:dyDescent="0.2">
      <c r="C124" s="177"/>
    </row>
    <row r="125" spans="3:3" s="53" customFormat="1" x14ac:dyDescent="0.2">
      <c r="C125" s="177"/>
    </row>
    <row r="126" spans="3:3" s="53" customFormat="1" x14ac:dyDescent="0.2">
      <c r="C126" s="177"/>
    </row>
    <row r="127" spans="3:3" s="53" customFormat="1" x14ac:dyDescent="0.2">
      <c r="C127" s="177"/>
    </row>
    <row r="128" spans="3:3" s="53" customFormat="1" x14ac:dyDescent="0.2">
      <c r="C128" s="177"/>
    </row>
    <row r="129" spans="3:3" s="53" customFormat="1" x14ac:dyDescent="0.2">
      <c r="C129" s="177"/>
    </row>
    <row r="130" spans="3:3" s="53" customFormat="1" x14ac:dyDescent="0.2">
      <c r="C130" s="177"/>
    </row>
    <row r="131" spans="3:3" s="53" customFormat="1" x14ac:dyDescent="0.2">
      <c r="C131" s="177"/>
    </row>
    <row r="132" spans="3:3" s="53" customFormat="1" x14ac:dyDescent="0.2">
      <c r="C132" s="177"/>
    </row>
    <row r="133" spans="3:3" s="53" customFormat="1" x14ac:dyDescent="0.2">
      <c r="C133" s="177"/>
    </row>
    <row r="134" spans="3:3" s="53" customFormat="1" x14ac:dyDescent="0.2">
      <c r="C134" s="177"/>
    </row>
    <row r="135" spans="3:3" s="53" customFormat="1" x14ac:dyDescent="0.2">
      <c r="C135" s="177"/>
    </row>
    <row r="136" spans="3:3" s="53" customFormat="1" x14ac:dyDescent="0.2">
      <c r="C136" s="177"/>
    </row>
    <row r="137" spans="3:3" s="53" customFormat="1" x14ac:dyDescent="0.2">
      <c r="C137" s="177"/>
    </row>
    <row r="138" spans="3:3" s="53" customFormat="1" x14ac:dyDescent="0.2">
      <c r="C138" s="177"/>
    </row>
    <row r="139" spans="3:3" s="53" customFormat="1" x14ac:dyDescent="0.2">
      <c r="C139" s="177"/>
    </row>
    <row r="140" spans="3:3" s="53" customFormat="1" x14ac:dyDescent="0.2">
      <c r="C140" s="177"/>
    </row>
    <row r="141" spans="3:3" s="53" customFormat="1" x14ac:dyDescent="0.2">
      <c r="C141" s="177"/>
    </row>
    <row r="142" spans="3:3" s="53" customFormat="1" x14ac:dyDescent="0.2">
      <c r="C142" s="177"/>
    </row>
    <row r="143" spans="3:3" s="53" customFormat="1" x14ac:dyDescent="0.2">
      <c r="C143" s="177"/>
    </row>
    <row r="144" spans="3:3" s="53" customFormat="1" x14ac:dyDescent="0.2">
      <c r="C144" s="177"/>
    </row>
    <row r="145" spans="3:3" s="53" customFormat="1" x14ac:dyDescent="0.2">
      <c r="C145" s="177"/>
    </row>
    <row r="146" spans="3:3" s="53" customFormat="1" x14ac:dyDescent="0.2">
      <c r="C146" s="177"/>
    </row>
    <row r="147" spans="3:3" s="53" customFormat="1" x14ac:dyDescent="0.2">
      <c r="C147" s="177"/>
    </row>
    <row r="148" spans="3:3" s="53" customFormat="1" x14ac:dyDescent="0.2">
      <c r="C148" s="177"/>
    </row>
    <row r="149" spans="3:3" s="53" customFormat="1" x14ac:dyDescent="0.2">
      <c r="C149" s="177"/>
    </row>
    <row r="150" spans="3:3" s="53" customFormat="1" x14ac:dyDescent="0.2">
      <c r="C150" s="177"/>
    </row>
    <row r="151" spans="3:3" s="53" customFormat="1" x14ac:dyDescent="0.2">
      <c r="C151" s="177"/>
    </row>
    <row r="152" spans="3:3" s="53" customFormat="1" x14ac:dyDescent="0.2">
      <c r="C152" s="177"/>
    </row>
    <row r="153" spans="3:3" s="53" customFormat="1" x14ac:dyDescent="0.2">
      <c r="C153" s="177"/>
    </row>
    <row r="154" spans="3:3" s="53" customFormat="1" x14ac:dyDescent="0.2">
      <c r="C154" s="177"/>
    </row>
    <row r="155" spans="3:3" s="53" customFormat="1" x14ac:dyDescent="0.2">
      <c r="C155" s="177"/>
    </row>
    <row r="156" spans="3:3" s="53" customFormat="1" x14ac:dyDescent="0.2">
      <c r="C156" s="177"/>
    </row>
    <row r="157" spans="3:3" s="53" customFormat="1" x14ac:dyDescent="0.2">
      <c r="C157" s="177"/>
    </row>
    <row r="158" spans="3:3" s="53" customFormat="1" x14ac:dyDescent="0.2">
      <c r="C158" s="177"/>
    </row>
    <row r="159" spans="3:3" s="53" customFormat="1" x14ac:dyDescent="0.2">
      <c r="C159" s="177"/>
    </row>
    <row r="160" spans="3:3" s="53" customFormat="1" x14ac:dyDescent="0.2">
      <c r="C160" s="177"/>
    </row>
    <row r="161" spans="3:3" s="53" customFormat="1" x14ac:dyDescent="0.2">
      <c r="C161" s="177"/>
    </row>
    <row r="162" spans="3:3" s="53" customFormat="1" x14ac:dyDescent="0.2">
      <c r="C162" s="177"/>
    </row>
    <row r="163" spans="3:3" s="53" customFormat="1" x14ac:dyDescent="0.2">
      <c r="C163" s="177"/>
    </row>
    <row r="164" spans="3:3" s="53" customFormat="1" x14ac:dyDescent="0.2">
      <c r="C164" s="177"/>
    </row>
    <row r="165" spans="3:3" s="53" customFormat="1" x14ac:dyDescent="0.2">
      <c r="C165" s="177"/>
    </row>
    <row r="166" spans="3:3" s="53" customFormat="1" x14ac:dyDescent="0.2">
      <c r="C166" s="177"/>
    </row>
    <row r="167" spans="3:3" s="53" customFormat="1" x14ac:dyDescent="0.2">
      <c r="C167" s="177"/>
    </row>
    <row r="168" spans="3:3" s="53" customFormat="1" x14ac:dyDescent="0.2">
      <c r="C168" s="177"/>
    </row>
    <row r="169" spans="3:3" s="53" customFormat="1" x14ac:dyDescent="0.2">
      <c r="C169" s="177"/>
    </row>
    <row r="170" spans="3:3" s="53" customFormat="1" x14ac:dyDescent="0.2">
      <c r="C170" s="177"/>
    </row>
    <row r="171" spans="3:3" s="53" customFormat="1" x14ac:dyDescent="0.2">
      <c r="C171" s="177"/>
    </row>
    <row r="172" spans="3:3" s="53" customFormat="1" x14ac:dyDescent="0.2">
      <c r="C172" s="177"/>
    </row>
    <row r="173" spans="3:3" s="53" customFormat="1" x14ac:dyDescent="0.2">
      <c r="C173" s="177"/>
    </row>
    <row r="174" spans="3:3" s="53" customFormat="1" x14ac:dyDescent="0.2">
      <c r="C174" s="177"/>
    </row>
    <row r="175" spans="3:3" s="53" customFormat="1" x14ac:dyDescent="0.2">
      <c r="C175" s="177"/>
    </row>
    <row r="176" spans="3:3" s="53" customFormat="1" x14ac:dyDescent="0.2">
      <c r="C176" s="177"/>
    </row>
    <row r="177" spans="3:3" s="53" customFormat="1" x14ac:dyDescent="0.2">
      <c r="C177" s="177"/>
    </row>
    <row r="178" spans="3:3" s="53" customFormat="1" x14ac:dyDescent="0.2">
      <c r="C178" s="177"/>
    </row>
    <row r="179" spans="3:3" s="53" customFormat="1" x14ac:dyDescent="0.2">
      <c r="C179" s="177"/>
    </row>
    <row r="180" spans="3:3" s="53" customFormat="1" x14ac:dyDescent="0.2">
      <c r="C180" s="177"/>
    </row>
    <row r="181" spans="3:3" s="53" customFormat="1" x14ac:dyDescent="0.2">
      <c r="C181" s="177"/>
    </row>
    <row r="182" spans="3:3" s="53" customFormat="1" x14ac:dyDescent="0.2">
      <c r="C182" s="177"/>
    </row>
    <row r="183" spans="3:3" s="53" customFormat="1" x14ac:dyDescent="0.2">
      <c r="C183" s="177"/>
    </row>
    <row r="184" spans="3:3" s="53" customFormat="1" x14ac:dyDescent="0.2">
      <c r="C184" s="177"/>
    </row>
    <row r="185" spans="3:3" s="53" customFormat="1" x14ac:dyDescent="0.2">
      <c r="C185" s="177"/>
    </row>
    <row r="186" spans="3:3" s="53" customFormat="1" x14ac:dyDescent="0.2">
      <c r="C186" s="177"/>
    </row>
    <row r="187" spans="3:3" s="53" customFormat="1" x14ac:dyDescent="0.2">
      <c r="C187" s="177"/>
    </row>
    <row r="188" spans="3:3" s="53" customFormat="1" x14ac:dyDescent="0.2">
      <c r="C188" s="177"/>
    </row>
    <row r="189" spans="3:3" s="53" customFormat="1" x14ac:dyDescent="0.2">
      <c r="C189" s="177"/>
    </row>
    <row r="190" spans="3:3" s="53" customFormat="1" x14ac:dyDescent="0.2">
      <c r="C190" s="177"/>
    </row>
    <row r="191" spans="3:3" s="53" customFormat="1" x14ac:dyDescent="0.2">
      <c r="C191" s="177"/>
    </row>
    <row r="192" spans="3:3" s="53" customFormat="1" x14ac:dyDescent="0.2">
      <c r="C192" s="177"/>
    </row>
    <row r="193" spans="3:3" s="53" customFormat="1" x14ac:dyDescent="0.2">
      <c r="C193" s="177"/>
    </row>
    <row r="194" spans="3:3" s="53" customFormat="1" x14ac:dyDescent="0.2">
      <c r="C194" s="177"/>
    </row>
    <row r="195" spans="3:3" s="53" customFormat="1" x14ac:dyDescent="0.2">
      <c r="C195" s="177"/>
    </row>
    <row r="196" spans="3:3" s="53" customFormat="1" x14ac:dyDescent="0.2">
      <c r="C196" s="177"/>
    </row>
    <row r="197" spans="3:3" s="53" customFormat="1" x14ac:dyDescent="0.2">
      <c r="C197" s="177"/>
    </row>
    <row r="198" spans="3:3" s="53" customFormat="1" x14ac:dyDescent="0.2">
      <c r="C198" s="177"/>
    </row>
    <row r="199" spans="3:3" s="53" customFormat="1" x14ac:dyDescent="0.2">
      <c r="C199" s="177"/>
    </row>
    <row r="200" spans="3:3" s="53" customFormat="1" x14ac:dyDescent="0.2">
      <c r="C200" s="177"/>
    </row>
    <row r="201" spans="3:3" s="53" customFormat="1" x14ac:dyDescent="0.2">
      <c r="C201" s="177"/>
    </row>
    <row r="202" spans="3:3" s="53" customFormat="1" x14ac:dyDescent="0.2">
      <c r="C202" s="177"/>
    </row>
    <row r="203" spans="3:3" s="53" customFormat="1" x14ac:dyDescent="0.2">
      <c r="C203" s="177"/>
    </row>
    <row r="204" spans="3:3" s="53" customFormat="1" x14ac:dyDescent="0.2">
      <c r="C204" s="177"/>
    </row>
    <row r="205" spans="3:3" s="53" customFormat="1" x14ac:dyDescent="0.2">
      <c r="C205" s="177"/>
    </row>
    <row r="206" spans="3:3" s="53" customFormat="1" x14ac:dyDescent="0.2">
      <c r="C206" s="177"/>
    </row>
    <row r="207" spans="3:3" s="53" customFormat="1" x14ac:dyDescent="0.2">
      <c r="C207" s="177"/>
    </row>
    <row r="208" spans="3:3" s="53" customFormat="1" x14ac:dyDescent="0.2">
      <c r="C208" s="177"/>
    </row>
    <row r="209" spans="3:3" s="53" customFormat="1" x14ac:dyDescent="0.2">
      <c r="C209" s="177"/>
    </row>
    <row r="210" spans="3:3" s="53" customFormat="1" x14ac:dyDescent="0.2">
      <c r="C210" s="177"/>
    </row>
    <row r="211" spans="3:3" s="53" customFormat="1" x14ac:dyDescent="0.2">
      <c r="C211" s="177"/>
    </row>
    <row r="212" spans="3:3" s="53" customFormat="1" x14ac:dyDescent="0.2">
      <c r="C212" s="177"/>
    </row>
    <row r="213" spans="3:3" s="53" customFormat="1" x14ac:dyDescent="0.2">
      <c r="C213" s="177"/>
    </row>
    <row r="214" spans="3:3" s="53" customFormat="1" x14ac:dyDescent="0.2">
      <c r="C214" s="177"/>
    </row>
    <row r="215" spans="3:3" s="53" customFormat="1" x14ac:dyDescent="0.2">
      <c r="C215" s="177"/>
    </row>
    <row r="216" spans="3:3" s="53" customFormat="1" x14ac:dyDescent="0.2">
      <c r="C216" s="177"/>
    </row>
    <row r="217" spans="3:3" s="53" customFormat="1" x14ac:dyDescent="0.2">
      <c r="C217" s="177"/>
    </row>
    <row r="218" spans="3:3" s="53" customFormat="1" x14ac:dyDescent="0.2">
      <c r="C218" s="177"/>
    </row>
    <row r="219" spans="3:3" s="53" customFormat="1" x14ac:dyDescent="0.2">
      <c r="C219" s="177"/>
    </row>
    <row r="220" spans="3:3" s="53" customFormat="1" x14ac:dyDescent="0.2">
      <c r="C220" s="177"/>
    </row>
    <row r="221" spans="3:3" s="53" customFormat="1" x14ac:dyDescent="0.2">
      <c r="C221" s="177"/>
    </row>
    <row r="222" spans="3:3" s="53" customFormat="1" x14ac:dyDescent="0.2">
      <c r="C222" s="177"/>
    </row>
    <row r="223" spans="3:3" s="53" customFormat="1" x14ac:dyDescent="0.2">
      <c r="C223" s="177"/>
    </row>
    <row r="224" spans="3:3" s="53" customFormat="1" x14ac:dyDescent="0.2">
      <c r="C224" s="177"/>
    </row>
    <row r="225" spans="3:3" s="53" customFormat="1" x14ac:dyDescent="0.2">
      <c r="C225" s="177"/>
    </row>
    <row r="226" spans="3:3" s="53" customFormat="1" x14ac:dyDescent="0.2">
      <c r="C226" s="177"/>
    </row>
    <row r="227" spans="3:3" s="53" customFormat="1" x14ac:dyDescent="0.2">
      <c r="C227" s="177"/>
    </row>
    <row r="228" spans="3:3" s="53" customFormat="1" x14ac:dyDescent="0.2">
      <c r="C228" s="177"/>
    </row>
    <row r="229" spans="3:3" s="53" customFormat="1" x14ac:dyDescent="0.2">
      <c r="C229" s="177"/>
    </row>
    <row r="230" spans="3:3" s="53" customFormat="1" x14ac:dyDescent="0.2">
      <c r="C230" s="177"/>
    </row>
    <row r="231" spans="3:3" s="53" customFormat="1" x14ac:dyDescent="0.2">
      <c r="C231" s="177"/>
    </row>
    <row r="232" spans="3:3" s="53" customFormat="1" x14ac:dyDescent="0.2">
      <c r="C232" s="177"/>
    </row>
    <row r="233" spans="3:3" s="53" customFormat="1" x14ac:dyDescent="0.2">
      <c r="C233" s="177"/>
    </row>
    <row r="234" spans="3:3" s="53" customFormat="1" x14ac:dyDescent="0.2">
      <c r="C234" s="177"/>
    </row>
    <row r="235" spans="3:3" s="53" customFormat="1" x14ac:dyDescent="0.2">
      <c r="C235" s="177"/>
    </row>
    <row r="236" spans="3:3" s="53" customFormat="1" x14ac:dyDescent="0.2">
      <c r="C236" s="177"/>
    </row>
    <row r="237" spans="3:3" s="53" customFormat="1" x14ac:dyDescent="0.2">
      <c r="C237" s="177"/>
    </row>
    <row r="238" spans="3:3" s="53" customFormat="1" x14ac:dyDescent="0.2">
      <c r="C238" s="177"/>
    </row>
    <row r="239" spans="3:3" s="53" customFormat="1" x14ac:dyDescent="0.2">
      <c r="C239" s="177"/>
    </row>
    <row r="240" spans="3:3" s="53" customFormat="1" x14ac:dyDescent="0.2">
      <c r="C240" s="177"/>
    </row>
    <row r="241" spans="3:3" s="53" customFormat="1" x14ac:dyDescent="0.2">
      <c r="C241" s="177"/>
    </row>
    <row r="242" spans="3:3" s="53" customFormat="1" x14ac:dyDescent="0.2">
      <c r="C242" s="177"/>
    </row>
    <row r="243" spans="3:3" s="53" customFormat="1" x14ac:dyDescent="0.2">
      <c r="C243" s="177"/>
    </row>
    <row r="244" spans="3:3" s="53" customFormat="1" x14ac:dyDescent="0.2">
      <c r="C244" s="177"/>
    </row>
    <row r="245" spans="3:3" s="53" customFormat="1" x14ac:dyDescent="0.2">
      <c r="C245" s="177"/>
    </row>
    <row r="246" spans="3:3" s="53" customFormat="1" x14ac:dyDescent="0.2">
      <c r="C246" s="177"/>
    </row>
    <row r="247" spans="3:3" s="53" customFormat="1" x14ac:dyDescent="0.2">
      <c r="C247" s="177"/>
    </row>
    <row r="248" spans="3:3" s="53" customFormat="1" x14ac:dyDescent="0.2">
      <c r="C248" s="177"/>
    </row>
    <row r="249" spans="3:3" s="53" customFormat="1" x14ac:dyDescent="0.2">
      <c r="C249" s="177"/>
    </row>
    <row r="250" spans="3:3" s="53" customFormat="1" x14ac:dyDescent="0.2">
      <c r="C250" s="177"/>
    </row>
    <row r="251" spans="3:3" s="53" customFormat="1" x14ac:dyDescent="0.2">
      <c r="C251" s="177"/>
    </row>
    <row r="252" spans="3:3" s="53" customFormat="1" x14ac:dyDescent="0.2">
      <c r="C252" s="177"/>
    </row>
    <row r="253" spans="3:3" s="53" customFormat="1" x14ac:dyDescent="0.2">
      <c r="C253" s="177"/>
    </row>
    <row r="254" spans="3:3" s="53" customFormat="1" x14ac:dyDescent="0.2">
      <c r="C254" s="177"/>
    </row>
    <row r="255" spans="3:3" s="53" customFormat="1" x14ac:dyDescent="0.2">
      <c r="C255" s="177"/>
    </row>
    <row r="256" spans="3:3" s="53" customFormat="1" x14ac:dyDescent="0.2">
      <c r="C256" s="177"/>
    </row>
    <row r="257" spans="3:3" s="53" customFormat="1" x14ac:dyDescent="0.2">
      <c r="C257" s="177"/>
    </row>
    <row r="258" spans="3:3" s="53" customFormat="1" x14ac:dyDescent="0.2">
      <c r="C258" s="177"/>
    </row>
    <row r="259" spans="3:3" s="53" customFormat="1" x14ac:dyDescent="0.2">
      <c r="C259" s="177"/>
    </row>
    <row r="260" spans="3:3" s="53" customFormat="1" x14ac:dyDescent="0.2">
      <c r="C260" s="177"/>
    </row>
    <row r="261" spans="3:3" s="53" customFormat="1" x14ac:dyDescent="0.2">
      <c r="C261" s="177"/>
    </row>
    <row r="262" spans="3:3" s="53" customFormat="1" x14ac:dyDescent="0.2">
      <c r="C262" s="177"/>
    </row>
    <row r="263" spans="3:3" s="53" customFormat="1" x14ac:dyDescent="0.2">
      <c r="C263" s="177"/>
    </row>
    <row r="264" spans="3:3" s="53" customFormat="1" x14ac:dyDescent="0.2">
      <c r="C264" s="177"/>
    </row>
    <row r="265" spans="3:3" s="53" customFormat="1" x14ac:dyDescent="0.2">
      <c r="C265" s="177"/>
    </row>
    <row r="266" spans="3:3" s="53" customFormat="1" x14ac:dyDescent="0.2">
      <c r="C266" s="177"/>
    </row>
    <row r="267" spans="3:3" s="53" customFormat="1" x14ac:dyDescent="0.2">
      <c r="C267" s="177"/>
    </row>
    <row r="268" spans="3:3" s="53" customFormat="1" x14ac:dyDescent="0.2">
      <c r="C268" s="177"/>
    </row>
    <row r="269" spans="3:3" s="53" customFormat="1" x14ac:dyDescent="0.2">
      <c r="C269" s="177"/>
    </row>
    <row r="270" spans="3:3" s="53" customFormat="1" x14ac:dyDescent="0.2">
      <c r="C270" s="177"/>
    </row>
    <row r="271" spans="3:3" s="53" customFormat="1" x14ac:dyDescent="0.2">
      <c r="C271" s="177"/>
    </row>
  </sheetData>
  <mergeCells count="3">
    <mergeCell ref="B6:G7"/>
    <mergeCell ref="B57:G57"/>
    <mergeCell ref="B58:G58"/>
  </mergeCells>
  <pageMargins left="0.39370078740157483" right="0.39370078740157483" top="0.59055118110236227" bottom="0.39370078740157483" header="0.59055118110236227" footer="0.39370078740157483"/>
  <pageSetup scale="99" orientation="portrait" r:id="rId1"/>
  <headerFooter alignWithMargins="0">
    <oddHeader>&amp;LOrganisme ______________________________&amp;RCode géographique __________________</oddHeader>
    <oddFooter>&amp;LS40-A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zoomScaleNormal="100" zoomScaleSheetLayoutView="40" workbookViewId="0"/>
  </sheetViews>
  <sheetFormatPr baseColWidth="10" defaultColWidth="11.42578125" defaultRowHeight="12.75" customHeight="1" x14ac:dyDescent="0.2"/>
  <cols>
    <col min="1" max="1" width="2.42578125" style="557" customWidth="1"/>
    <col min="2" max="2" width="3.7109375" style="148" customWidth="1"/>
    <col min="3" max="3" width="44.7109375" style="97" customWidth="1"/>
    <col min="4" max="4" width="8" style="97" customWidth="1"/>
    <col min="5" max="5" width="3.7109375" style="148" customWidth="1"/>
    <col min="6" max="6" width="3.7109375" style="97" customWidth="1"/>
    <col min="7" max="7" width="6.7109375" style="97" customWidth="1"/>
    <col min="8" max="8" width="3.7109375" style="148" customWidth="1"/>
    <col min="9" max="9" width="3.7109375" style="97" customWidth="1"/>
    <col min="10" max="10" width="6.7109375" style="97" customWidth="1"/>
    <col min="11" max="12" width="3.7109375" style="97" customWidth="1"/>
    <col min="13" max="16384" width="11.42578125" style="97"/>
  </cols>
  <sheetData>
    <row r="1" spans="1:12" ht="12.75" customHeight="1" x14ac:dyDescent="0.2">
      <c r="B1" s="176" t="s">
        <v>353</v>
      </c>
    </row>
    <row r="2" spans="1:12" ht="12.75" customHeight="1" x14ac:dyDescent="0.2">
      <c r="E2" s="406"/>
      <c r="H2" s="406"/>
      <c r="K2" s="406"/>
    </row>
    <row r="3" spans="1:12" ht="12.75" customHeight="1" x14ac:dyDescent="0.2">
      <c r="C3" s="671" t="s">
        <v>315</v>
      </c>
      <c r="D3" s="690"/>
      <c r="E3" s="690"/>
      <c r="F3" s="690"/>
      <c r="G3" s="690"/>
      <c r="H3" s="690"/>
      <c r="I3" s="690"/>
      <c r="J3" s="690"/>
      <c r="K3" s="547"/>
      <c r="L3" s="547"/>
    </row>
    <row r="4" spans="1:12" ht="12.75" customHeight="1" x14ac:dyDescent="0.2">
      <c r="C4" s="671" t="s">
        <v>421</v>
      </c>
      <c r="D4" s="690"/>
      <c r="E4" s="690"/>
      <c r="F4" s="690"/>
      <c r="G4" s="690"/>
      <c r="H4" s="690"/>
      <c r="I4" s="690"/>
      <c r="J4" s="690"/>
      <c r="K4" s="547"/>
      <c r="L4" s="547"/>
    </row>
    <row r="5" spans="1:12" ht="12.75" customHeight="1" x14ac:dyDescent="0.2">
      <c r="C5" s="146" t="s">
        <v>360</v>
      </c>
      <c r="D5" s="547"/>
      <c r="E5" s="55"/>
      <c r="F5" s="547"/>
      <c r="G5" s="547"/>
      <c r="H5" s="55"/>
      <c r="I5" s="547"/>
      <c r="J5" s="419"/>
      <c r="K5" s="419"/>
      <c r="L5" s="419"/>
    </row>
    <row r="6" spans="1:12" ht="12.75" customHeight="1" x14ac:dyDescent="0.2">
      <c r="C6" s="405" t="s">
        <v>51</v>
      </c>
      <c r="D6" s="547"/>
      <c r="E6" s="55"/>
      <c r="F6" s="404" t="s">
        <v>314</v>
      </c>
      <c r="G6" s="547"/>
      <c r="H6" s="55"/>
      <c r="I6" s="404" t="s">
        <v>313</v>
      </c>
      <c r="J6" s="547"/>
      <c r="K6" s="547"/>
      <c r="L6" s="404"/>
    </row>
    <row r="7" spans="1:12" ht="12.75" customHeight="1" x14ac:dyDescent="0.2">
      <c r="C7" s="405"/>
      <c r="D7" s="547"/>
      <c r="E7" s="55"/>
      <c r="F7" s="404"/>
      <c r="G7" s="547"/>
      <c r="H7" s="55"/>
      <c r="I7" s="404"/>
      <c r="J7" s="547"/>
      <c r="K7" s="547"/>
      <c r="L7" s="404"/>
    </row>
    <row r="8" spans="1:12" s="53" customFormat="1" ht="12.75" customHeight="1" x14ac:dyDescent="0.2">
      <c r="A8" s="129"/>
      <c r="B8" s="581" t="s">
        <v>311</v>
      </c>
      <c r="C8" s="97" t="s">
        <v>370</v>
      </c>
      <c r="E8" s="398"/>
      <c r="H8" s="398"/>
      <c r="I8" s="129"/>
      <c r="K8" s="651"/>
      <c r="L8" s="651"/>
    </row>
    <row r="9" spans="1:12" s="53" customFormat="1" ht="12.75" customHeight="1" x14ac:dyDescent="0.2">
      <c r="A9" s="129"/>
      <c r="B9" s="581"/>
      <c r="C9" s="97" t="s">
        <v>302</v>
      </c>
      <c r="E9" s="407">
        <f>1</f>
        <v>1</v>
      </c>
      <c r="F9" s="697" t="s">
        <v>725</v>
      </c>
      <c r="G9" s="697"/>
      <c r="H9" s="697"/>
      <c r="I9" s="697"/>
      <c r="J9" s="383" t="s">
        <v>297</v>
      </c>
      <c r="K9" s="651"/>
      <c r="L9" s="651"/>
    </row>
    <row r="10" spans="1:12" s="53" customFormat="1" ht="12.75" customHeight="1" x14ac:dyDescent="0.2">
      <c r="A10" s="129"/>
      <c r="B10" s="581"/>
      <c r="C10" s="97"/>
      <c r="E10" s="407"/>
      <c r="F10" s="555"/>
      <c r="G10" s="555"/>
      <c r="H10" s="400"/>
      <c r="I10" s="555"/>
      <c r="J10" s="383"/>
      <c r="K10" s="651"/>
      <c r="L10" s="651"/>
    </row>
    <row r="11" spans="1:12" ht="12.75" customHeight="1" x14ac:dyDescent="0.2">
      <c r="B11" s="148" t="s">
        <v>310</v>
      </c>
      <c r="C11" s="97" t="s">
        <v>327</v>
      </c>
      <c r="E11" s="407"/>
      <c r="F11" s="555"/>
      <c r="G11" s="555"/>
      <c r="H11" s="400"/>
      <c r="I11" s="555"/>
      <c r="J11" s="383"/>
      <c r="L11" s="404"/>
    </row>
    <row r="12" spans="1:12" ht="12.75" customHeight="1" x14ac:dyDescent="0.2">
      <c r="C12" s="97" t="s">
        <v>326</v>
      </c>
      <c r="E12" s="407"/>
      <c r="F12" s="555"/>
      <c r="G12" s="555"/>
      <c r="H12" s="400"/>
      <c r="I12" s="555"/>
      <c r="J12" s="383"/>
      <c r="L12" s="404"/>
    </row>
    <row r="13" spans="1:12" ht="12.75" customHeight="1" x14ac:dyDescent="0.2">
      <c r="C13" s="97" t="s">
        <v>325</v>
      </c>
      <c r="E13" s="407"/>
      <c r="F13" s="555"/>
      <c r="G13" s="555"/>
      <c r="H13" s="400"/>
      <c r="I13" s="555"/>
      <c r="J13" s="383"/>
      <c r="L13" s="404"/>
    </row>
    <row r="14" spans="1:12" ht="12.75" customHeight="1" x14ac:dyDescent="0.2">
      <c r="C14" s="97" t="s">
        <v>324</v>
      </c>
      <c r="D14" s="479" t="s">
        <v>726</v>
      </c>
      <c r="E14" s="407">
        <f>E9+1</f>
        <v>2</v>
      </c>
      <c r="F14" s="408"/>
      <c r="G14" s="555"/>
      <c r="H14" s="398">
        <f>E14+1</f>
        <v>3</v>
      </c>
      <c r="I14" s="628"/>
      <c r="J14" s="477" t="s">
        <v>727</v>
      </c>
      <c r="L14" s="404"/>
    </row>
    <row r="15" spans="1:12" ht="7.5" customHeight="1" x14ac:dyDescent="0.2">
      <c r="E15" s="407"/>
      <c r="F15" s="555"/>
      <c r="G15" s="555"/>
      <c r="H15" s="400"/>
      <c r="I15" s="555"/>
      <c r="J15" s="383"/>
      <c r="L15" s="404"/>
    </row>
    <row r="16" spans="1:12" ht="12.75" customHeight="1" x14ac:dyDescent="0.2">
      <c r="C16" s="97" t="s">
        <v>323</v>
      </c>
      <c r="E16" s="407"/>
      <c r="F16" s="555"/>
      <c r="G16" s="555"/>
      <c r="H16" s="400"/>
      <c r="I16" s="555"/>
      <c r="J16" s="383"/>
      <c r="L16" s="404"/>
    </row>
    <row r="17" spans="2:15" ht="6" customHeight="1" x14ac:dyDescent="0.2">
      <c r="E17" s="407"/>
      <c r="F17" s="555"/>
      <c r="G17" s="555"/>
      <c r="H17" s="400"/>
      <c r="I17" s="555"/>
      <c r="J17" s="383"/>
      <c r="L17" s="404"/>
    </row>
    <row r="18" spans="2:15" ht="12.75" customHeight="1" x14ac:dyDescent="0.2">
      <c r="C18" s="97" t="s">
        <v>322</v>
      </c>
      <c r="E18" s="407">
        <f>H14+1</f>
        <v>4</v>
      </c>
      <c r="F18" s="697" t="s">
        <v>728</v>
      </c>
      <c r="G18" s="697"/>
      <c r="H18" s="697"/>
      <c r="I18" s="697"/>
      <c r="J18" s="383" t="s">
        <v>297</v>
      </c>
      <c r="L18" s="404"/>
    </row>
    <row r="19" spans="2:15" ht="6" customHeight="1" x14ac:dyDescent="0.2">
      <c r="E19" s="407"/>
      <c r="F19" s="555"/>
      <c r="G19" s="555"/>
      <c r="H19" s="400"/>
      <c r="I19" s="555"/>
      <c r="J19" s="383"/>
      <c r="L19" s="404"/>
    </row>
    <row r="20" spans="2:15" ht="12.75" customHeight="1" x14ac:dyDescent="0.2">
      <c r="C20" s="97" t="s">
        <v>321</v>
      </c>
      <c r="E20" s="407">
        <f>E18+1</f>
        <v>5</v>
      </c>
      <c r="F20" s="697" t="s">
        <v>729</v>
      </c>
      <c r="G20" s="697"/>
      <c r="H20" s="697"/>
      <c r="I20" s="697"/>
      <c r="J20" s="383" t="s">
        <v>297</v>
      </c>
      <c r="L20" s="404"/>
    </row>
    <row r="21" spans="2:15" ht="12.75" customHeight="1" x14ac:dyDescent="0.2">
      <c r="C21" s="547"/>
      <c r="D21" s="547"/>
      <c r="E21" s="55"/>
      <c r="F21" s="547"/>
      <c r="G21" s="547"/>
      <c r="H21" s="55"/>
      <c r="I21" s="547"/>
      <c r="J21" s="547"/>
      <c r="K21" s="547"/>
      <c r="L21" s="547"/>
    </row>
    <row r="22" spans="2:15" ht="12.75" customHeight="1" x14ac:dyDescent="0.2">
      <c r="B22" s="148" t="s">
        <v>309</v>
      </c>
      <c r="C22" s="53" t="s">
        <v>366</v>
      </c>
      <c r="E22" s="407"/>
      <c r="F22" s="53"/>
      <c r="G22" s="53"/>
      <c r="H22" s="581"/>
      <c r="I22" s="53"/>
    </row>
    <row r="23" spans="2:15" ht="12.75" customHeight="1" x14ac:dyDescent="0.2">
      <c r="B23" s="581"/>
      <c r="C23" s="53" t="s">
        <v>365</v>
      </c>
      <c r="D23" s="53"/>
      <c r="E23" s="398"/>
      <c r="F23" s="53"/>
      <c r="G23" s="53"/>
      <c r="H23" s="581"/>
      <c r="I23" s="53"/>
    </row>
    <row r="24" spans="2:15" ht="12.75" customHeight="1" x14ac:dyDescent="0.2">
      <c r="B24" s="581"/>
      <c r="C24" s="53" t="s">
        <v>299</v>
      </c>
      <c r="D24" s="53"/>
      <c r="E24" s="398"/>
      <c r="F24" s="53"/>
      <c r="G24" s="53"/>
      <c r="H24" s="581"/>
      <c r="I24" s="53"/>
    </row>
    <row r="25" spans="2:15" ht="12.75" customHeight="1" x14ac:dyDescent="0.2">
      <c r="B25" s="581"/>
      <c r="C25" s="53" t="s">
        <v>298</v>
      </c>
      <c r="D25" s="479" t="s">
        <v>730</v>
      </c>
      <c r="E25" s="398">
        <f>E20+1</f>
        <v>6</v>
      </c>
      <c r="F25" s="627"/>
      <c r="G25" s="53"/>
      <c r="H25" s="398">
        <f>E25+1</f>
        <v>7</v>
      </c>
      <c r="I25" s="627"/>
      <c r="J25" s="477" t="s">
        <v>731</v>
      </c>
    </row>
    <row r="26" spans="2:15" ht="12.75" customHeight="1" x14ac:dyDescent="0.2">
      <c r="B26" s="581"/>
      <c r="C26" s="53"/>
      <c r="D26" s="53"/>
      <c r="E26" s="398"/>
      <c r="F26" s="53"/>
      <c r="G26" s="53"/>
      <c r="H26" s="581"/>
      <c r="I26" s="53"/>
    </row>
    <row r="27" spans="2:15" ht="12.75" customHeight="1" x14ac:dyDescent="0.2">
      <c r="C27" s="629" t="s">
        <v>423</v>
      </c>
      <c r="E27" s="401">
        <f>H25+1</f>
        <v>8</v>
      </c>
      <c r="F27" s="697" t="s">
        <v>732</v>
      </c>
      <c r="G27" s="697"/>
      <c r="H27" s="697"/>
      <c r="I27" s="697"/>
      <c r="J27" s="383" t="s">
        <v>297</v>
      </c>
      <c r="L27" s="404"/>
    </row>
    <row r="29" spans="2:15" ht="12.75" customHeight="1" x14ac:dyDescent="0.2">
      <c r="B29" s="148" t="s">
        <v>308</v>
      </c>
      <c r="C29" s="97" t="s">
        <v>489</v>
      </c>
      <c r="E29" s="407"/>
      <c r="F29" s="53"/>
      <c r="G29" s="53"/>
      <c r="H29" s="407"/>
      <c r="I29" s="53"/>
      <c r="N29" s="557"/>
      <c r="O29" s="374"/>
    </row>
    <row r="30" spans="2:15" ht="12.75" customHeight="1" x14ac:dyDescent="0.2">
      <c r="C30" s="97" t="s">
        <v>490</v>
      </c>
      <c r="E30" s="407"/>
      <c r="F30" s="53"/>
      <c r="G30" s="53"/>
      <c r="H30" s="407"/>
      <c r="I30" s="53"/>
      <c r="N30" s="557"/>
      <c r="O30" s="374"/>
    </row>
    <row r="31" spans="2:15" ht="12.75" customHeight="1" x14ac:dyDescent="0.2">
      <c r="C31" s="97" t="s">
        <v>369</v>
      </c>
      <c r="E31" s="407"/>
      <c r="F31" s="53"/>
      <c r="G31" s="53"/>
      <c r="H31" s="407"/>
      <c r="I31" s="53"/>
      <c r="N31" s="557"/>
      <c r="O31" s="374"/>
    </row>
    <row r="32" spans="2:15" ht="12.75" customHeight="1" x14ac:dyDescent="0.2">
      <c r="C32" s="97" t="s">
        <v>368</v>
      </c>
      <c r="N32" s="557"/>
      <c r="O32" s="374"/>
    </row>
    <row r="33" spans="1:12" ht="12.75" customHeight="1" x14ac:dyDescent="0.2">
      <c r="C33" s="97" t="s">
        <v>367</v>
      </c>
      <c r="D33" s="479">
        <v>4656</v>
      </c>
      <c r="E33" s="401">
        <f>E27+1</f>
        <v>9</v>
      </c>
      <c r="F33" s="652"/>
      <c r="G33" s="96"/>
      <c r="H33" s="407">
        <f>E33+1</f>
        <v>10</v>
      </c>
      <c r="I33" s="627"/>
      <c r="J33" s="477">
        <v>4666</v>
      </c>
    </row>
    <row r="34" spans="1:12" ht="12.75" customHeight="1" x14ac:dyDescent="0.2">
      <c r="E34" s="407"/>
      <c r="F34" s="555"/>
      <c r="G34" s="555"/>
      <c r="H34" s="400"/>
      <c r="I34" s="555"/>
      <c r="J34" s="383"/>
      <c r="L34" s="404"/>
    </row>
    <row r="35" spans="1:12" ht="12.75" customHeight="1" x14ac:dyDescent="0.2">
      <c r="B35" s="581">
        <v>5</v>
      </c>
      <c r="C35" s="53" t="s">
        <v>439</v>
      </c>
      <c r="D35" s="53"/>
      <c r="E35" s="398"/>
      <c r="F35" s="53"/>
      <c r="G35" s="53"/>
      <c r="H35" s="398"/>
      <c r="I35" s="53"/>
      <c r="J35" s="53"/>
      <c r="L35" s="404"/>
    </row>
    <row r="36" spans="1:12" ht="12.75" customHeight="1" x14ac:dyDescent="0.2">
      <c r="B36" s="581"/>
      <c r="C36" s="53" t="s">
        <v>746</v>
      </c>
      <c r="D36" s="53"/>
      <c r="E36" s="398"/>
      <c r="F36" s="53"/>
      <c r="G36" s="53"/>
      <c r="H36" s="398"/>
      <c r="I36" s="53"/>
      <c r="J36" s="53"/>
      <c r="L36" s="404"/>
    </row>
    <row r="37" spans="1:12" ht="12.75" customHeight="1" x14ac:dyDescent="0.2">
      <c r="B37" s="581"/>
      <c r="C37" s="53" t="s">
        <v>491</v>
      </c>
      <c r="D37" s="53"/>
      <c r="E37" s="398"/>
      <c r="F37" s="53"/>
      <c r="G37" s="53"/>
      <c r="H37" s="398"/>
      <c r="I37" s="53"/>
      <c r="J37" s="53"/>
      <c r="L37" s="404"/>
    </row>
    <row r="38" spans="1:12" ht="12.75" customHeight="1" x14ac:dyDescent="0.2">
      <c r="B38" s="581"/>
      <c r="C38" s="53" t="s">
        <v>497</v>
      </c>
      <c r="D38" s="53"/>
      <c r="E38" s="398">
        <f>H33+1</f>
        <v>11</v>
      </c>
      <c r="F38" s="652"/>
      <c r="G38" s="53" t="s">
        <v>735</v>
      </c>
      <c r="H38" s="398">
        <f>E38+1</f>
        <v>12</v>
      </c>
      <c r="I38" s="627"/>
      <c r="J38" s="53" t="s">
        <v>736</v>
      </c>
      <c r="L38" s="404"/>
    </row>
    <row r="39" spans="1:12" ht="12.75" customHeight="1" x14ac:dyDescent="0.2">
      <c r="B39" s="581"/>
      <c r="C39" s="53"/>
      <c r="D39" s="53"/>
      <c r="E39" s="398"/>
      <c r="F39" s="53"/>
      <c r="G39" s="53"/>
      <c r="H39" s="398"/>
      <c r="I39" s="129"/>
      <c r="J39" s="53"/>
      <c r="L39" s="404"/>
    </row>
    <row r="40" spans="1:12" ht="12.75" customHeight="1" x14ac:dyDescent="0.2">
      <c r="B40" s="581"/>
      <c r="C40" s="53" t="s">
        <v>492</v>
      </c>
      <c r="D40" s="53"/>
      <c r="E40" s="398">
        <f>H38+1</f>
        <v>13</v>
      </c>
      <c r="F40" s="693" t="s">
        <v>737</v>
      </c>
      <c r="G40" s="693"/>
      <c r="H40" s="693"/>
      <c r="I40" s="693"/>
      <c r="J40" s="383" t="s">
        <v>297</v>
      </c>
      <c r="L40" s="404"/>
    </row>
    <row r="41" spans="1:12" ht="12" customHeight="1" x14ac:dyDescent="0.2">
      <c r="B41" s="581"/>
      <c r="C41" s="53"/>
      <c r="D41" s="53"/>
      <c r="E41" s="398"/>
      <c r="F41" s="53"/>
      <c r="G41" s="53"/>
      <c r="H41" s="400"/>
      <c r="I41" s="53"/>
      <c r="J41" s="53"/>
      <c r="L41" s="404"/>
    </row>
    <row r="42" spans="1:12" ht="6" customHeight="1" x14ac:dyDescent="0.2">
      <c r="B42" s="581"/>
      <c r="C42" s="53"/>
      <c r="D42" s="53"/>
      <c r="E42" s="398"/>
      <c r="F42" s="53"/>
      <c r="G42" s="53"/>
      <c r="H42" s="400"/>
      <c r="I42" s="53"/>
      <c r="J42" s="53"/>
      <c r="L42" s="404"/>
    </row>
    <row r="43" spans="1:12" ht="12.75" customHeight="1" x14ac:dyDescent="0.2">
      <c r="B43" s="581"/>
      <c r="C43" s="53"/>
      <c r="D43" s="53"/>
      <c r="E43" s="398"/>
      <c r="F43" s="694"/>
      <c r="G43" s="694"/>
      <c r="H43" s="694"/>
      <c r="I43" s="694"/>
      <c r="J43" s="389"/>
      <c r="L43" s="404"/>
    </row>
    <row r="44" spans="1:12" ht="6" customHeight="1" x14ac:dyDescent="0.2">
      <c r="B44" s="581"/>
      <c r="C44" s="53"/>
      <c r="D44" s="53"/>
      <c r="E44" s="398"/>
      <c r="F44" s="53"/>
      <c r="G44" s="53"/>
      <c r="H44" s="400"/>
      <c r="I44" s="53"/>
      <c r="J44" s="53"/>
      <c r="L44" s="404"/>
    </row>
    <row r="45" spans="1:12" ht="12.75" customHeight="1" x14ac:dyDescent="0.2">
      <c r="B45" s="581"/>
      <c r="C45" s="53"/>
      <c r="D45" s="53"/>
      <c r="E45" s="398"/>
      <c r="F45" s="53"/>
      <c r="G45" s="53"/>
      <c r="H45" s="400"/>
      <c r="I45" s="53"/>
      <c r="J45" s="53"/>
      <c r="L45" s="404"/>
    </row>
    <row r="46" spans="1:12" ht="12.75" customHeight="1" x14ac:dyDescent="0.2">
      <c r="B46" s="581"/>
      <c r="C46" s="53"/>
      <c r="D46" s="53"/>
      <c r="E46" s="398"/>
      <c r="F46" s="694"/>
      <c r="G46" s="694"/>
      <c r="H46" s="694"/>
      <c r="I46" s="694"/>
      <c r="J46" s="389"/>
      <c r="L46" s="404"/>
    </row>
    <row r="47" spans="1:12" s="53" customFormat="1" ht="12.75" customHeight="1" x14ac:dyDescent="0.2">
      <c r="A47" s="129"/>
      <c r="B47" s="581"/>
      <c r="E47" s="398"/>
      <c r="H47" s="398"/>
      <c r="K47" s="398"/>
    </row>
    <row r="48" spans="1:12" s="53" customFormat="1" ht="12.75" customHeight="1" x14ac:dyDescent="0.2">
      <c r="A48" s="129"/>
      <c r="B48" s="581"/>
      <c r="E48" s="399"/>
      <c r="F48" s="129"/>
      <c r="H48" s="398"/>
      <c r="I48" s="129"/>
      <c r="K48" s="398"/>
    </row>
    <row r="49" spans="2:9" ht="12.75" customHeight="1" x14ac:dyDescent="0.2">
      <c r="B49" s="653"/>
      <c r="C49" s="53"/>
      <c r="D49" s="53"/>
      <c r="E49" s="398"/>
      <c r="F49" s="53"/>
      <c r="G49" s="53"/>
      <c r="H49" s="581"/>
      <c r="I49" s="53"/>
    </row>
    <row r="50" spans="2:9" ht="12.75" customHeight="1" x14ac:dyDescent="0.2">
      <c r="B50" s="581"/>
      <c r="C50" s="53"/>
      <c r="D50" s="53"/>
      <c r="E50" s="581"/>
      <c r="F50" s="53"/>
      <c r="G50" s="53"/>
      <c r="H50" s="581"/>
      <c r="I50" s="53"/>
    </row>
    <row r="55" spans="2:9" ht="12.75" customHeight="1" x14ac:dyDescent="0.2">
      <c r="B55" s="653"/>
      <c r="C55" s="53"/>
      <c r="D55" s="53"/>
      <c r="E55" s="398"/>
      <c r="F55" s="53"/>
      <c r="G55" s="53"/>
      <c r="H55" s="581"/>
      <c r="I55" s="53"/>
    </row>
  </sheetData>
  <mergeCells count="9">
    <mergeCell ref="F46:I46"/>
    <mergeCell ref="C3:J3"/>
    <mergeCell ref="C4:J4"/>
    <mergeCell ref="F43:I43"/>
    <mergeCell ref="F9:I9"/>
    <mergeCell ref="F18:I18"/>
    <mergeCell ref="F20:I20"/>
    <mergeCell ref="F27:I27"/>
    <mergeCell ref="F40:I40"/>
  </mergeCells>
  <pageMargins left="0.59055118110236227" right="0.59055118110236227" top="0.59055118110236227" bottom="0.39370078740157483" header="0.39370078740157483" footer="0.39370078740157483"/>
  <pageSetup orientation="portrait" r:id="rId1"/>
  <headerFooter alignWithMargins="0">
    <oddHeader>&amp;L&amp;9Organisme ________________________________________&amp;R&amp;9Code géographique ____________</oddHeader>
    <oddFooter>&amp;LS51-A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/>
  </sheetViews>
  <sheetFormatPr baseColWidth="10" defaultColWidth="11.42578125" defaultRowHeight="12.75" x14ac:dyDescent="0.2"/>
  <cols>
    <col min="1" max="16384" width="11.42578125" style="97"/>
  </cols>
  <sheetData>
    <row r="1" spans="1:8" ht="14.1" customHeight="1" x14ac:dyDescent="0.2"/>
    <row r="2" spans="1:8" x14ac:dyDescent="0.2">
      <c r="A2" s="176" t="s">
        <v>353</v>
      </c>
      <c r="B2" s="564"/>
      <c r="C2" s="564"/>
      <c r="D2" s="564"/>
      <c r="E2" s="564"/>
      <c r="F2" s="564"/>
      <c r="G2" s="564"/>
    </row>
    <row r="4" spans="1:8" x14ac:dyDescent="0.2">
      <c r="A4" s="44"/>
    </row>
    <row r="5" spans="1:8" ht="12" customHeight="1" x14ac:dyDescent="0.2"/>
    <row r="6" spans="1:8" x14ac:dyDescent="0.2">
      <c r="B6" s="53"/>
      <c r="C6" s="53"/>
      <c r="D6" s="53"/>
      <c r="E6" s="53"/>
      <c r="F6" s="53"/>
      <c r="G6" s="53"/>
    </row>
    <row r="7" spans="1:8" ht="20.25" x14ac:dyDescent="0.3">
      <c r="A7" s="415"/>
      <c r="B7" s="415"/>
      <c r="C7" s="415"/>
      <c r="D7" s="415"/>
      <c r="E7" s="415"/>
      <c r="F7" s="415"/>
      <c r="G7" s="415"/>
    </row>
    <row r="8" spans="1:8" ht="30" customHeight="1" x14ac:dyDescent="0.2">
      <c r="B8" s="146"/>
    </row>
    <row r="9" spans="1:8" x14ac:dyDescent="0.2">
      <c r="B9" s="564"/>
      <c r="C9" s="564"/>
      <c r="D9" s="564"/>
      <c r="E9" s="564"/>
      <c r="F9" s="564"/>
      <c r="G9" s="564"/>
    </row>
    <row r="13" spans="1:8" ht="15" x14ac:dyDescent="0.2">
      <c r="B13" s="712" t="s">
        <v>371</v>
      </c>
      <c r="C13" s="713"/>
      <c r="D13" s="713"/>
      <c r="E13" s="713"/>
      <c r="F13" s="713"/>
      <c r="G13" s="713"/>
    </row>
    <row r="15" spans="1:8" ht="20.25" x14ac:dyDescent="0.3">
      <c r="A15" s="714"/>
      <c r="B15" s="714"/>
      <c r="C15" s="714"/>
      <c r="D15" s="714"/>
      <c r="E15" s="714"/>
      <c r="F15" s="714"/>
      <c r="G15" s="714"/>
      <c r="H15" s="690"/>
    </row>
    <row r="25" spans="1:7" ht="12.75" customHeight="1" x14ac:dyDescent="0.4">
      <c r="A25" s="414"/>
      <c r="B25" s="414"/>
      <c r="C25" s="414"/>
      <c r="D25" s="414"/>
      <c r="E25" s="414"/>
      <c r="F25" s="414"/>
      <c r="G25" s="414"/>
    </row>
    <row r="35" spans="1:7" x14ac:dyDescent="0.2">
      <c r="B35" s="176"/>
    </row>
    <row r="47" spans="1:7" ht="18" x14ac:dyDescent="0.25">
      <c r="A47" s="413"/>
      <c r="B47" s="413"/>
      <c r="C47" s="413"/>
      <c r="D47" s="413"/>
      <c r="E47" s="413"/>
      <c r="F47" s="413"/>
      <c r="G47" s="413"/>
    </row>
  </sheetData>
  <mergeCells count="2">
    <mergeCell ref="B13:G13"/>
    <mergeCell ref="A15:H15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&amp;LS42-L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42578125" style="97" customWidth="1"/>
    <col min="2" max="2" width="36.5703125" style="97" customWidth="1"/>
    <col min="3" max="3" width="1.85546875" style="97" customWidth="1"/>
    <col min="4" max="4" width="15.7109375" style="97" customWidth="1"/>
    <col min="5" max="5" width="2.7109375" style="97" customWidth="1"/>
    <col min="6" max="6" width="15.7109375" style="97" customWidth="1"/>
    <col min="7" max="7" width="2.5703125" style="70" customWidth="1"/>
    <col min="8" max="8" width="15.7109375" style="482" customWidth="1"/>
    <col min="9" max="9" width="1.28515625" style="643" customWidth="1"/>
    <col min="10" max="10" width="12.140625" style="97" customWidth="1"/>
    <col min="11" max="16384" width="11.42578125" style="97"/>
  </cols>
  <sheetData>
    <row r="1" spans="2:11" ht="7.15" customHeight="1" x14ac:dyDescent="0.2">
      <c r="F1" s="53"/>
      <c r="G1" s="72"/>
      <c r="H1" s="643"/>
    </row>
    <row r="2" spans="2:11" ht="12.95" customHeight="1" x14ac:dyDescent="0.2">
      <c r="B2" s="85" t="s">
        <v>364</v>
      </c>
      <c r="C2" s="85"/>
      <c r="D2" s="85"/>
      <c r="E2" s="85"/>
      <c r="F2" s="564"/>
      <c r="G2" s="84"/>
      <c r="H2" s="644"/>
      <c r="I2" s="645"/>
    </row>
    <row r="3" spans="2:11" ht="12.95" customHeight="1" x14ac:dyDescent="0.2">
      <c r="B3" s="85" t="s">
        <v>421</v>
      </c>
      <c r="C3" s="85"/>
      <c r="D3" s="85"/>
      <c r="E3" s="85"/>
      <c r="F3" s="564"/>
      <c r="G3" s="84"/>
      <c r="H3" s="644"/>
      <c r="I3" s="645"/>
      <c r="K3" s="646"/>
    </row>
    <row r="4" spans="2:11" ht="11.45" customHeight="1" x14ac:dyDescent="0.2">
      <c r="B4" s="176" t="s">
        <v>353</v>
      </c>
      <c r="C4" s="85"/>
      <c r="D4" s="85"/>
      <c r="E4" s="85"/>
      <c r="F4" s="564"/>
      <c r="G4" s="84"/>
      <c r="H4" s="644"/>
      <c r="I4" s="645"/>
    </row>
    <row r="5" spans="2:11" ht="12.95" customHeight="1" x14ac:dyDescent="0.2">
      <c r="B5" s="124" t="s">
        <v>371</v>
      </c>
      <c r="C5" s="124"/>
      <c r="D5" s="124"/>
      <c r="E5" s="85"/>
      <c r="F5" s="564"/>
      <c r="G5" s="84"/>
      <c r="H5" s="644"/>
      <c r="I5" s="645"/>
    </row>
    <row r="6" spans="2:11" ht="12" customHeight="1" x14ac:dyDescent="0.2">
      <c r="B6" s="109" t="s">
        <v>51</v>
      </c>
      <c r="C6" s="109"/>
      <c r="D6" s="109"/>
      <c r="E6" s="245"/>
      <c r="F6" s="545"/>
      <c r="G6" s="417"/>
      <c r="H6" s="86"/>
      <c r="I6" s="86"/>
    </row>
    <row r="7" spans="2:11" ht="13.9" customHeight="1" x14ac:dyDescent="0.2">
      <c r="B7" s="53"/>
      <c r="C7" s="53"/>
      <c r="D7" s="53"/>
      <c r="E7" s="53"/>
      <c r="F7" s="676" t="s">
        <v>363</v>
      </c>
      <c r="G7" s="693"/>
      <c r="H7" s="693"/>
      <c r="I7" s="416"/>
    </row>
    <row r="8" spans="2:11" ht="13.5" thickBot="1" x14ac:dyDescent="0.25">
      <c r="B8" s="272"/>
      <c r="C8" s="272"/>
      <c r="D8" s="272"/>
      <c r="E8" s="272"/>
      <c r="F8" s="104">
        <v>2019</v>
      </c>
      <c r="G8" s="103"/>
      <c r="H8" s="102">
        <v>2018</v>
      </c>
      <c r="I8" s="416"/>
      <c r="J8" s="647"/>
    </row>
    <row r="9" spans="2:11" ht="9" customHeight="1" x14ac:dyDescent="0.2">
      <c r="B9" s="24"/>
      <c r="C9" s="24"/>
      <c r="D9" s="24"/>
      <c r="E9" s="24"/>
      <c r="F9" s="53"/>
      <c r="G9" s="100"/>
      <c r="H9" s="99"/>
      <c r="I9" s="98"/>
    </row>
    <row r="10" spans="2:11" x14ac:dyDescent="0.2">
      <c r="B10" s="24" t="s">
        <v>73</v>
      </c>
      <c r="C10" s="24"/>
      <c r="D10" s="24"/>
      <c r="E10" s="24"/>
      <c r="G10" s="72"/>
      <c r="H10" s="643"/>
    </row>
    <row r="11" spans="2:11" x14ac:dyDescent="0.2">
      <c r="B11" s="53" t="s">
        <v>72</v>
      </c>
      <c r="C11" s="53"/>
      <c r="D11" s="53"/>
      <c r="E11" s="53"/>
    </row>
    <row r="12" spans="2:11" x14ac:dyDescent="0.2">
      <c r="B12" s="53" t="s">
        <v>47</v>
      </c>
      <c r="C12" s="53"/>
      <c r="D12" s="53"/>
      <c r="E12" s="96">
        <v>1</v>
      </c>
      <c r="F12" s="476">
        <v>9857</v>
      </c>
      <c r="G12" s="96"/>
      <c r="H12" s="541"/>
      <c r="I12" s="541"/>
    </row>
    <row r="13" spans="2:11" x14ac:dyDescent="0.2">
      <c r="B13" s="53" t="s">
        <v>46</v>
      </c>
      <c r="C13" s="53"/>
      <c r="D13" s="53"/>
      <c r="E13" s="96">
        <f t="shared" ref="E13:E23" si="0">E12+1</f>
        <v>2</v>
      </c>
      <c r="F13" s="476">
        <v>9858</v>
      </c>
      <c r="G13" s="96"/>
      <c r="H13" s="541"/>
      <c r="I13" s="541"/>
    </row>
    <row r="14" spans="2:11" ht="12.75" customHeight="1" x14ac:dyDescent="0.2">
      <c r="B14" s="97" t="s">
        <v>45</v>
      </c>
      <c r="E14" s="96">
        <f t="shared" si="0"/>
        <v>3</v>
      </c>
      <c r="F14" s="476">
        <v>9855</v>
      </c>
      <c r="G14" s="96"/>
      <c r="H14" s="541"/>
      <c r="I14" s="541"/>
    </row>
    <row r="15" spans="2:11" x14ac:dyDescent="0.2">
      <c r="B15" s="53" t="s">
        <v>44</v>
      </c>
      <c r="C15" s="53"/>
      <c r="D15" s="53"/>
      <c r="E15" s="96">
        <f t="shared" si="0"/>
        <v>4</v>
      </c>
      <c r="F15" s="476">
        <v>9856</v>
      </c>
      <c r="G15" s="96"/>
      <c r="H15" s="541"/>
      <c r="I15" s="541"/>
    </row>
    <row r="16" spans="2:11" ht="12.75" customHeight="1" x14ac:dyDescent="0.2">
      <c r="B16" s="53" t="s">
        <v>71</v>
      </c>
      <c r="C16" s="53"/>
      <c r="D16" s="53"/>
      <c r="E16" s="96">
        <f t="shared" si="0"/>
        <v>5</v>
      </c>
      <c r="F16" s="476">
        <v>9860</v>
      </c>
      <c r="G16" s="96"/>
      <c r="H16" s="541"/>
      <c r="I16" s="541"/>
    </row>
    <row r="17" spans="2:9" x14ac:dyDescent="0.2">
      <c r="B17" s="53" t="s">
        <v>70</v>
      </c>
      <c r="C17" s="53"/>
      <c r="D17" s="53"/>
      <c r="E17" s="96">
        <f t="shared" si="0"/>
        <v>6</v>
      </c>
      <c r="F17" s="477">
        <v>9861</v>
      </c>
      <c r="G17" s="96"/>
    </row>
    <row r="18" spans="2:9" x14ac:dyDescent="0.2">
      <c r="B18" s="97" t="s">
        <v>69</v>
      </c>
      <c r="E18" s="96">
        <f t="shared" si="0"/>
        <v>7</v>
      </c>
      <c r="F18" s="476">
        <v>9862</v>
      </c>
      <c r="G18" s="96"/>
      <c r="H18" s="541"/>
      <c r="I18" s="541"/>
    </row>
    <row r="19" spans="2:9" x14ac:dyDescent="0.2">
      <c r="B19" s="97" t="s">
        <v>68</v>
      </c>
      <c r="E19" s="96">
        <f t="shared" si="0"/>
        <v>8</v>
      </c>
      <c r="F19" s="476">
        <v>9864</v>
      </c>
      <c r="G19" s="96"/>
      <c r="H19" s="541"/>
      <c r="I19" s="541"/>
    </row>
    <row r="20" spans="2:9" x14ac:dyDescent="0.2">
      <c r="B20" s="97" t="s">
        <v>67</v>
      </c>
      <c r="E20" s="96">
        <f t="shared" si="0"/>
        <v>9</v>
      </c>
      <c r="F20" s="476">
        <v>9863</v>
      </c>
      <c r="G20" s="96"/>
      <c r="H20" s="541"/>
      <c r="I20" s="541"/>
    </row>
    <row r="21" spans="2:9" x14ac:dyDescent="0.2">
      <c r="B21" s="53" t="s">
        <v>66</v>
      </c>
      <c r="C21" s="53"/>
      <c r="D21" s="53"/>
      <c r="E21" s="96">
        <f t="shared" si="0"/>
        <v>10</v>
      </c>
      <c r="F21" s="476">
        <v>9859</v>
      </c>
      <c r="G21" s="96"/>
      <c r="H21" s="541"/>
      <c r="I21" s="541"/>
    </row>
    <row r="22" spans="2:9" x14ac:dyDescent="0.2">
      <c r="B22" s="53" t="s">
        <v>43</v>
      </c>
      <c r="C22" s="53"/>
      <c r="D22" s="53"/>
      <c r="E22" s="96">
        <f t="shared" si="0"/>
        <v>11</v>
      </c>
      <c r="F22" s="476">
        <v>9865</v>
      </c>
      <c r="G22" s="96"/>
      <c r="H22" s="541"/>
      <c r="I22" s="541"/>
    </row>
    <row r="23" spans="2:9" x14ac:dyDescent="0.2">
      <c r="B23" s="53" t="s">
        <v>65</v>
      </c>
      <c r="C23" s="53"/>
      <c r="D23" s="53"/>
      <c r="E23" s="96">
        <f t="shared" si="0"/>
        <v>12</v>
      </c>
      <c r="F23" s="541"/>
      <c r="G23" s="96"/>
      <c r="H23" s="541"/>
      <c r="I23" s="541"/>
    </row>
    <row r="24" spans="2:9" x14ac:dyDescent="0.2">
      <c r="B24" s="53" t="s">
        <v>64</v>
      </c>
      <c r="C24" s="53"/>
      <c r="D24" s="53"/>
      <c r="E24" s="96"/>
      <c r="F24" s="478"/>
      <c r="G24" s="96"/>
      <c r="H24" s="478"/>
      <c r="I24" s="541"/>
    </row>
    <row r="25" spans="2:9" x14ac:dyDescent="0.2">
      <c r="B25" s="53" t="s">
        <v>63</v>
      </c>
      <c r="C25" s="53"/>
      <c r="D25" s="53"/>
      <c r="E25" s="96">
        <f>E23+1</f>
        <v>13</v>
      </c>
      <c r="F25" s="476">
        <v>9867</v>
      </c>
      <c r="G25" s="96"/>
      <c r="H25" s="541"/>
      <c r="I25" s="541"/>
    </row>
    <row r="26" spans="2:9" x14ac:dyDescent="0.2">
      <c r="B26" s="53" t="s">
        <v>62</v>
      </c>
      <c r="C26" s="53"/>
      <c r="D26" s="53"/>
      <c r="E26" s="96">
        <f>E25+1</f>
        <v>14</v>
      </c>
      <c r="F26" s="476">
        <v>9868</v>
      </c>
      <c r="G26" s="96"/>
      <c r="H26" s="541"/>
      <c r="I26" s="541"/>
    </row>
    <row r="27" spans="2:9" x14ac:dyDescent="0.2">
      <c r="B27" s="53" t="s">
        <v>61</v>
      </c>
      <c r="C27" s="53"/>
      <c r="D27" s="53"/>
      <c r="E27" s="96">
        <f>E26+1</f>
        <v>15</v>
      </c>
      <c r="F27" s="476">
        <v>9869</v>
      </c>
      <c r="G27" s="96"/>
      <c r="H27" s="541"/>
      <c r="I27" s="541"/>
    </row>
    <row r="28" spans="2:9" x14ac:dyDescent="0.2">
      <c r="B28" s="53" t="s">
        <v>60</v>
      </c>
      <c r="C28" s="53"/>
      <c r="D28" s="53"/>
      <c r="E28" s="96"/>
      <c r="F28" s="478"/>
      <c r="G28" s="96"/>
      <c r="H28" s="478"/>
      <c r="I28" s="541"/>
    </row>
    <row r="29" spans="2:9" x14ac:dyDescent="0.2">
      <c r="B29" s="53" t="s">
        <v>59</v>
      </c>
      <c r="C29" s="53"/>
      <c r="D29" s="53"/>
      <c r="E29" s="96">
        <f>E27+1</f>
        <v>16</v>
      </c>
      <c r="F29" s="476">
        <v>9870</v>
      </c>
      <c r="G29" s="96"/>
      <c r="H29" s="541"/>
      <c r="I29" s="541"/>
    </row>
    <row r="30" spans="2:9" x14ac:dyDescent="0.2">
      <c r="B30" s="53" t="s">
        <v>58</v>
      </c>
      <c r="C30" s="53"/>
      <c r="D30" s="53"/>
      <c r="E30" s="96">
        <f>E29+1</f>
        <v>17</v>
      </c>
      <c r="F30" s="476">
        <v>9871</v>
      </c>
      <c r="G30" s="96"/>
      <c r="H30" s="541"/>
      <c r="I30" s="541"/>
    </row>
    <row r="31" spans="2:9" x14ac:dyDescent="0.2">
      <c r="B31" s="53" t="s">
        <v>57</v>
      </c>
      <c r="C31" s="53"/>
      <c r="D31" s="53"/>
      <c r="E31" s="96">
        <f>E30+1</f>
        <v>18</v>
      </c>
      <c r="F31" s="476">
        <v>9872</v>
      </c>
      <c r="G31" s="96"/>
      <c r="H31" s="541"/>
      <c r="I31" s="541"/>
    </row>
    <row r="32" spans="2:9" x14ac:dyDescent="0.2">
      <c r="B32" s="53" t="s">
        <v>56</v>
      </c>
      <c r="C32" s="53"/>
      <c r="D32" s="53"/>
      <c r="E32" s="96">
        <f>E31+1</f>
        <v>19</v>
      </c>
      <c r="F32" s="477">
        <v>1424</v>
      </c>
      <c r="G32" s="96"/>
      <c r="H32" s="478"/>
      <c r="I32" s="541"/>
    </row>
    <row r="33" spans="1:9" x14ac:dyDescent="0.2">
      <c r="B33" s="53" t="s">
        <v>55</v>
      </c>
      <c r="C33" s="53"/>
      <c r="D33" s="53"/>
      <c r="E33" s="96">
        <f>E32+1</f>
        <v>20</v>
      </c>
      <c r="F33" s="476">
        <v>9875</v>
      </c>
      <c r="G33" s="96"/>
      <c r="H33" s="541"/>
      <c r="I33" s="541"/>
    </row>
    <row r="34" spans="1:9" x14ac:dyDescent="0.2">
      <c r="B34" s="192" t="s">
        <v>54</v>
      </c>
      <c r="C34" s="192"/>
      <c r="D34" s="192"/>
      <c r="E34" s="80">
        <f>E33+1</f>
        <v>21</v>
      </c>
      <c r="F34" s="554">
        <v>9876</v>
      </c>
      <c r="G34" s="80"/>
      <c r="H34" s="648"/>
      <c r="I34" s="541"/>
    </row>
    <row r="35" spans="1:9" ht="9" customHeight="1" x14ac:dyDescent="0.2">
      <c r="B35" s="53"/>
      <c r="C35" s="53"/>
      <c r="D35" s="53"/>
      <c r="E35" s="81"/>
      <c r="F35" s="476"/>
      <c r="G35" s="81"/>
      <c r="H35" s="541"/>
      <c r="I35" s="541"/>
    </row>
    <row r="36" spans="1:9" ht="12.75" customHeight="1" thickBot="1" x14ac:dyDescent="0.25">
      <c r="B36" s="189"/>
      <c r="C36" s="189"/>
      <c r="D36" s="189"/>
      <c r="E36" s="77">
        <f>E34+1</f>
        <v>22</v>
      </c>
      <c r="F36" s="480">
        <v>9877</v>
      </c>
      <c r="G36" s="77"/>
      <c r="H36" s="649"/>
      <c r="I36" s="541"/>
    </row>
    <row r="37" spans="1:9" ht="6.95" customHeight="1" x14ac:dyDescent="0.2">
      <c r="B37" s="53"/>
      <c r="C37" s="53"/>
      <c r="D37" s="53"/>
      <c r="E37" s="53"/>
      <c r="I37" s="650"/>
    </row>
    <row r="38" spans="1:9" s="53" customFormat="1" ht="6.95" customHeight="1" x14ac:dyDescent="0.2">
      <c r="A38" s="129"/>
      <c r="B38" s="545"/>
      <c r="C38" s="545"/>
      <c r="D38" s="545"/>
      <c r="E38" s="545"/>
      <c r="F38" s="545"/>
      <c r="G38" s="545"/>
      <c r="H38" s="124"/>
      <c r="I38" s="643"/>
    </row>
    <row r="39" spans="1:9" s="545" customFormat="1" ht="12.75" customHeight="1" x14ac:dyDescent="0.2">
      <c r="B39" s="669" t="s">
        <v>53</v>
      </c>
      <c r="C39" s="669"/>
      <c r="D39" s="690"/>
      <c r="E39" s="690"/>
      <c r="F39" s="690"/>
      <c r="G39" s="690"/>
      <c r="H39" s="690"/>
    </row>
    <row r="40" spans="1:9" s="545" customFormat="1" ht="12.75" customHeight="1" x14ac:dyDescent="0.2">
      <c r="B40" s="669" t="s">
        <v>362</v>
      </c>
      <c r="C40" s="669"/>
      <c r="D40" s="690"/>
      <c r="E40" s="690"/>
      <c r="F40" s="690"/>
      <c r="G40" s="690"/>
      <c r="H40" s="690"/>
    </row>
    <row r="41" spans="1:9" s="545" customFormat="1" ht="12.75" customHeight="1" x14ac:dyDescent="0.2">
      <c r="B41" s="669" t="s">
        <v>421</v>
      </c>
      <c r="C41" s="669"/>
      <c r="D41" s="690"/>
      <c r="E41" s="690"/>
      <c r="F41" s="690"/>
      <c r="G41" s="690"/>
      <c r="H41" s="690"/>
    </row>
    <row r="42" spans="1:9" s="545" customFormat="1" ht="7.15" customHeight="1" x14ac:dyDescent="0.2"/>
    <row r="43" spans="1:9" ht="12.75" customHeight="1" x14ac:dyDescent="0.2">
      <c r="B43" s="97" t="s">
        <v>371</v>
      </c>
      <c r="G43" s="97"/>
      <c r="H43" s="97"/>
      <c r="I43" s="97"/>
    </row>
    <row r="44" spans="1:9" ht="12.75" customHeight="1" x14ac:dyDescent="0.2">
      <c r="B44" s="280" t="s">
        <v>51</v>
      </c>
      <c r="C44" s="280"/>
      <c r="G44" s="97"/>
      <c r="H44" s="97"/>
      <c r="I44" s="97"/>
    </row>
    <row r="45" spans="1:9" ht="6.6" customHeight="1" x14ac:dyDescent="0.2">
      <c r="F45" s="669"/>
      <c r="G45" s="669"/>
      <c r="H45" s="669"/>
      <c r="I45" s="97"/>
    </row>
    <row r="46" spans="1:9" ht="12.75" customHeight="1" x14ac:dyDescent="0.2">
      <c r="B46" s="97" t="s">
        <v>361</v>
      </c>
      <c r="G46" s="97"/>
      <c r="H46" s="97"/>
      <c r="I46" s="97"/>
    </row>
    <row r="47" spans="1:9" ht="12.75" customHeight="1" x14ac:dyDescent="0.2">
      <c r="B47" s="97" t="s">
        <v>161</v>
      </c>
      <c r="G47" s="97"/>
      <c r="H47" s="97"/>
      <c r="I47" s="97"/>
    </row>
    <row r="48" spans="1:9" ht="12.75" customHeight="1" x14ac:dyDescent="0.2">
      <c r="B48" s="97" t="s">
        <v>47</v>
      </c>
      <c r="E48" s="96">
        <f>E36+1</f>
        <v>23</v>
      </c>
      <c r="F48" s="476" t="s">
        <v>713</v>
      </c>
      <c r="G48" s="97"/>
      <c r="H48" s="97"/>
      <c r="I48" s="97"/>
    </row>
    <row r="49" spans="2:9" ht="12.75" customHeight="1" x14ac:dyDescent="0.2">
      <c r="B49" s="97" t="s">
        <v>46</v>
      </c>
      <c r="E49" s="96">
        <f>E48+1</f>
        <v>24</v>
      </c>
      <c r="F49" s="476" t="s">
        <v>714</v>
      </c>
      <c r="G49" s="97"/>
      <c r="H49" s="97"/>
      <c r="I49" s="97"/>
    </row>
    <row r="50" spans="2:9" ht="12.75" customHeight="1" x14ac:dyDescent="0.2">
      <c r="B50" s="97" t="s">
        <v>45</v>
      </c>
      <c r="E50" s="96">
        <f>E49+1</f>
        <v>25</v>
      </c>
      <c r="F50" s="476" t="s">
        <v>715</v>
      </c>
      <c r="G50" s="97"/>
      <c r="H50" s="97"/>
      <c r="I50" s="97"/>
    </row>
    <row r="51" spans="2:9" ht="12.75" customHeight="1" x14ac:dyDescent="0.2">
      <c r="B51" s="97" t="s">
        <v>44</v>
      </c>
      <c r="E51" s="96">
        <f>E50+1</f>
        <v>26</v>
      </c>
      <c r="F51" s="476" t="s">
        <v>716</v>
      </c>
      <c r="G51" s="97"/>
      <c r="H51" s="97"/>
      <c r="I51" s="97"/>
    </row>
    <row r="52" spans="2:9" ht="12.75" customHeight="1" x14ac:dyDescent="0.2">
      <c r="B52" s="97" t="s">
        <v>43</v>
      </c>
      <c r="E52" s="96">
        <f>E51+1</f>
        <v>27</v>
      </c>
      <c r="F52" s="477" t="s">
        <v>717</v>
      </c>
      <c r="G52" s="97"/>
      <c r="H52" s="97"/>
      <c r="I52" s="97"/>
    </row>
    <row r="53" spans="2:9" ht="12.75" customHeight="1" x14ac:dyDescent="0.2">
      <c r="B53" s="97" t="s">
        <v>49</v>
      </c>
      <c r="G53" s="97"/>
      <c r="H53" s="97"/>
      <c r="I53" s="97"/>
    </row>
    <row r="54" spans="2:9" ht="12.75" customHeight="1" x14ac:dyDescent="0.2">
      <c r="B54" s="97" t="s">
        <v>48</v>
      </c>
      <c r="G54" s="97"/>
      <c r="H54" s="97"/>
      <c r="I54" s="97"/>
    </row>
    <row r="55" spans="2:9" ht="12.75" customHeight="1" x14ac:dyDescent="0.2">
      <c r="B55" s="97" t="s">
        <v>47</v>
      </c>
      <c r="E55" s="96">
        <f>E52+1</f>
        <v>28</v>
      </c>
      <c r="F55" s="476" t="s">
        <v>718</v>
      </c>
      <c r="G55" s="97"/>
      <c r="H55" s="97"/>
      <c r="I55" s="97"/>
    </row>
    <row r="56" spans="2:9" ht="12.75" customHeight="1" x14ac:dyDescent="0.2">
      <c r="B56" s="97" t="s">
        <v>46</v>
      </c>
      <c r="E56" s="96">
        <f>E55+1</f>
        <v>29</v>
      </c>
      <c r="F56" s="476" t="s">
        <v>719</v>
      </c>
      <c r="G56" s="97"/>
      <c r="H56" s="97"/>
      <c r="I56" s="97"/>
    </row>
    <row r="57" spans="2:9" ht="12.75" customHeight="1" x14ac:dyDescent="0.2">
      <c r="B57" s="97" t="s">
        <v>45</v>
      </c>
      <c r="E57" s="96">
        <f>E56+1</f>
        <v>30</v>
      </c>
      <c r="F57" s="476" t="s">
        <v>720</v>
      </c>
      <c r="G57" s="97"/>
      <c r="H57" s="97"/>
      <c r="I57" s="97"/>
    </row>
    <row r="58" spans="2:9" ht="12.75" customHeight="1" x14ac:dyDescent="0.2">
      <c r="B58" s="97" t="s">
        <v>44</v>
      </c>
      <c r="E58" s="96">
        <f>E57+1</f>
        <v>31</v>
      </c>
      <c r="F58" s="476" t="s">
        <v>721</v>
      </c>
      <c r="G58" s="97"/>
      <c r="H58" s="97"/>
      <c r="I58" s="97"/>
    </row>
    <row r="59" spans="2:9" ht="12.75" customHeight="1" x14ac:dyDescent="0.2">
      <c r="B59" s="97" t="s">
        <v>43</v>
      </c>
      <c r="E59" s="96">
        <f>E58+1</f>
        <v>32</v>
      </c>
      <c r="F59" s="476" t="s">
        <v>722</v>
      </c>
      <c r="G59" s="97"/>
      <c r="H59" s="97"/>
      <c r="I59" s="97"/>
    </row>
    <row r="60" spans="2:9" ht="12.75" customHeight="1" x14ac:dyDescent="0.2">
      <c r="B60" s="192" t="s">
        <v>42</v>
      </c>
      <c r="C60" s="192"/>
      <c r="D60" s="192"/>
      <c r="E60" s="80">
        <f>E59+1</f>
        <v>33</v>
      </c>
      <c r="F60" s="554" t="s">
        <v>723</v>
      </c>
      <c r="G60" s="192"/>
      <c r="H60" s="192"/>
      <c r="I60" s="97"/>
    </row>
    <row r="61" spans="2:9" ht="12.75" customHeight="1" x14ac:dyDescent="0.2">
      <c r="F61" s="483"/>
      <c r="G61" s="97"/>
      <c r="H61" s="97"/>
      <c r="I61" s="97"/>
    </row>
    <row r="62" spans="2:9" ht="12.75" customHeight="1" thickBot="1" x14ac:dyDescent="0.25">
      <c r="B62" s="189"/>
      <c r="C62" s="189"/>
      <c r="D62" s="189"/>
      <c r="E62" s="77">
        <f>E60+1</f>
        <v>34</v>
      </c>
      <c r="F62" s="480" t="s">
        <v>724</v>
      </c>
      <c r="G62" s="189"/>
      <c r="H62" s="189"/>
      <c r="I62" s="97"/>
    </row>
    <row r="63" spans="2:9" ht="12.75" customHeight="1" x14ac:dyDescent="0.2">
      <c r="E63" s="96"/>
      <c r="G63" s="97"/>
      <c r="H63" s="97"/>
      <c r="I63" s="97"/>
    </row>
    <row r="64" spans="2:9" ht="12.75" customHeight="1" x14ac:dyDescent="0.2"/>
  </sheetData>
  <mergeCells count="5">
    <mergeCell ref="B40:H40"/>
    <mergeCell ref="B41:H41"/>
    <mergeCell ref="F7:H7"/>
    <mergeCell ref="B39:H39"/>
    <mergeCell ref="F45:H45"/>
  </mergeCells>
  <pageMargins left="0.39370078740157483" right="0.39370078740157483" top="0.59055118110236227" bottom="0.39370078740157483" header="0.39370078740157483" footer="0.39370078740157483"/>
  <pageSetup scale="96" orientation="portrait" r:id="rId1"/>
  <headerFooter alignWithMargins="0">
    <oddHeader>&amp;L&amp;9Organisme : ________________________________________&amp;R&amp;9Code géographique ____________</oddHeader>
    <oddFooter>&amp;LS36-L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85546875" style="97" customWidth="1"/>
    <col min="2" max="2" width="36.5703125" style="97" customWidth="1"/>
    <col min="3" max="3" width="2.7109375" style="97" customWidth="1"/>
    <col min="4" max="4" width="15.7109375" style="97" customWidth="1"/>
    <col min="5" max="5" width="1.7109375" style="186" customWidth="1"/>
    <col min="6" max="6" width="15.7109375" style="97" customWidth="1"/>
    <col min="7" max="7" width="1.7109375" style="97" customWidth="1"/>
    <col min="8" max="8" width="15.7109375" style="97" customWidth="1"/>
    <col min="9" max="9" width="11.140625" style="97" customWidth="1"/>
    <col min="10" max="16384" width="11.42578125" style="97"/>
  </cols>
  <sheetData>
    <row r="1" spans="1:8" ht="12.75" customHeight="1" x14ac:dyDescent="0.2"/>
    <row r="2" spans="1:8" ht="12.75" customHeight="1" x14ac:dyDescent="0.2">
      <c r="B2" s="176" t="s">
        <v>353</v>
      </c>
      <c r="C2" s="146"/>
      <c r="D2" s="146"/>
    </row>
    <row r="3" spans="1:8" ht="12.75" customHeight="1" x14ac:dyDescent="0.2">
      <c r="B3" s="669" t="s">
        <v>372</v>
      </c>
      <c r="C3" s="669"/>
      <c r="D3" s="669"/>
      <c r="E3" s="669"/>
      <c r="F3" s="669"/>
      <c r="G3" s="669"/>
      <c r="H3" s="669"/>
    </row>
    <row r="4" spans="1:8" ht="12.75" customHeight="1" x14ac:dyDescent="0.2">
      <c r="B4" s="669" t="s">
        <v>421</v>
      </c>
      <c r="C4" s="669"/>
      <c r="D4" s="669"/>
      <c r="E4" s="669"/>
      <c r="F4" s="669"/>
      <c r="G4" s="669"/>
      <c r="H4" s="669"/>
    </row>
    <row r="5" spans="1:8" ht="12.75" customHeight="1" x14ac:dyDescent="0.2">
      <c r="B5" s="124" t="s">
        <v>371</v>
      </c>
      <c r="C5" s="545"/>
      <c r="D5" s="545"/>
      <c r="E5" s="100"/>
      <c r="F5" s="545"/>
      <c r="G5" s="545"/>
    </row>
    <row r="6" spans="1:8" ht="12.75" customHeight="1" x14ac:dyDescent="0.2">
      <c r="B6" s="109" t="s">
        <v>51</v>
      </c>
      <c r="C6" s="581"/>
      <c r="D6" s="545"/>
      <c r="E6" s="417"/>
      <c r="F6" s="86"/>
      <c r="G6" s="86"/>
      <c r="H6" s="86"/>
    </row>
    <row r="7" spans="1:8" ht="12.75" customHeight="1" x14ac:dyDescent="0.2">
      <c r="B7" s="53"/>
      <c r="C7" s="53"/>
      <c r="D7" s="547" t="s">
        <v>180</v>
      </c>
      <c r="E7" s="107"/>
      <c r="F7" s="719" t="s">
        <v>74</v>
      </c>
      <c r="G7" s="693"/>
      <c r="H7" s="693"/>
    </row>
    <row r="8" spans="1:8" ht="12.75" customHeight="1" thickBot="1" x14ac:dyDescent="0.25">
      <c r="B8" s="178"/>
      <c r="C8" s="178"/>
      <c r="D8" s="104">
        <v>2019</v>
      </c>
      <c r="E8" s="103"/>
      <c r="F8" s="104">
        <v>2019</v>
      </c>
      <c r="G8" s="102"/>
      <c r="H8" s="104">
        <v>2018</v>
      </c>
    </row>
    <row r="9" spans="1:8" ht="12.75" customHeight="1" x14ac:dyDescent="0.2">
      <c r="B9" s="53"/>
      <c r="C9" s="53"/>
    </row>
    <row r="10" spans="1:8" ht="12.75" customHeight="1" x14ac:dyDescent="0.2">
      <c r="A10" s="557"/>
      <c r="B10" s="24" t="s">
        <v>179</v>
      </c>
      <c r="C10" s="24"/>
      <c r="D10" s="654"/>
      <c r="E10" s="196"/>
      <c r="F10" s="478"/>
      <c r="G10" s="478"/>
      <c r="H10" s="654"/>
    </row>
    <row r="11" spans="1:8" ht="12.75" customHeight="1" x14ac:dyDescent="0.2">
      <c r="A11" s="557"/>
      <c r="B11" s="53" t="s">
        <v>178</v>
      </c>
      <c r="C11" s="196">
        <v>1</v>
      </c>
      <c r="D11" s="478"/>
      <c r="E11" s="196"/>
      <c r="F11" s="477" t="s">
        <v>738</v>
      </c>
      <c r="G11" s="478"/>
      <c r="H11" s="478"/>
    </row>
    <row r="12" spans="1:8" ht="12.75" customHeight="1" x14ac:dyDescent="0.2">
      <c r="A12" s="557"/>
      <c r="B12" s="53" t="s">
        <v>177</v>
      </c>
      <c r="C12" s="196">
        <f>C11+1</f>
        <v>2</v>
      </c>
      <c r="D12" s="655"/>
      <c r="E12" s="195"/>
      <c r="F12" s="476">
        <v>9825</v>
      </c>
      <c r="G12" s="121"/>
      <c r="H12" s="655"/>
    </row>
    <row r="13" spans="1:8" ht="12.75" customHeight="1" x14ac:dyDescent="0.2">
      <c r="A13" s="557"/>
      <c r="B13" s="53" t="s">
        <v>54</v>
      </c>
      <c r="C13" s="196">
        <f>C12+1</f>
        <v>3</v>
      </c>
      <c r="D13" s="121"/>
      <c r="E13" s="195"/>
      <c r="F13" s="476">
        <v>9826</v>
      </c>
      <c r="G13" s="121"/>
      <c r="H13" s="121"/>
    </row>
    <row r="14" spans="1:8" ht="12.75" customHeight="1" x14ac:dyDescent="0.2">
      <c r="A14" s="557"/>
      <c r="B14" s="53"/>
      <c r="C14" s="196"/>
      <c r="D14" s="655"/>
      <c r="E14" s="196"/>
      <c r="F14" s="477"/>
      <c r="G14" s="140"/>
      <c r="H14" s="655"/>
    </row>
    <row r="15" spans="1:8" ht="12.75" customHeight="1" x14ac:dyDescent="0.2">
      <c r="A15" s="557"/>
      <c r="B15" s="24" t="s">
        <v>176</v>
      </c>
      <c r="C15" s="196"/>
      <c r="D15" s="140"/>
      <c r="E15" s="196"/>
      <c r="F15" s="476"/>
      <c r="G15" s="121"/>
      <c r="H15" s="140"/>
    </row>
    <row r="16" spans="1:8" ht="12.75" customHeight="1" x14ac:dyDescent="0.2">
      <c r="A16" s="557"/>
      <c r="B16" s="53" t="s">
        <v>175</v>
      </c>
      <c r="C16" s="195">
        <f>C13+1</f>
        <v>4</v>
      </c>
      <c r="D16" s="655"/>
      <c r="E16" s="195"/>
      <c r="F16" s="476">
        <v>9827</v>
      </c>
      <c r="G16" s="121"/>
      <c r="H16" s="655"/>
    </row>
    <row r="17" spans="1:8" ht="12.75" customHeight="1" x14ac:dyDescent="0.2">
      <c r="A17" s="557"/>
      <c r="B17" s="53" t="s">
        <v>174</v>
      </c>
      <c r="C17" s="196">
        <f>C16+1</f>
        <v>5</v>
      </c>
      <c r="D17" s="140"/>
      <c r="E17" s="196"/>
      <c r="F17" s="476">
        <v>9828</v>
      </c>
      <c r="G17" s="121"/>
      <c r="H17" s="140"/>
    </row>
    <row r="18" spans="1:8" ht="12.75" customHeight="1" x14ac:dyDescent="0.2">
      <c r="A18" s="557"/>
      <c r="B18" s="53" t="s">
        <v>173</v>
      </c>
      <c r="C18" s="196">
        <f>C17+1</f>
        <v>6</v>
      </c>
      <c r="D18" s="655"/>
      <c r="E18" s="196"/>
      <c r="F18" s="476">
        <v>9829</v>
      </c>
      <c r="G18" s="140"/>
      <c r="H18" s="655"/>
    </row>
    <row r="19" spans="1:8" ht="12.75" customHeight="1" x14ac:dyDescent="0.2">
      <c r="A19" s="557"/>
      <c r="B19" s="53" t="s">
        <v>54</v>
      </c>
      <c r="C19" s="196">
        <f>C18+1</f>
        <v>7</v>
      </c>
      <c r="D19" s="140"/>
      <c r="E19" s="196"/>
      <c r="F19" s="476">
        <v>9830</v>
      </c>
      <c r="G19" s="121"/>
      <c r="H19" s="140"/>
    </row>
    <row r="20" spans="1:8" ht="12.75" customHeight="1" x14ac:dyDescent="0.2">
      <c r="A20" s="557"/>
      <c r="B20" s="53"/>
      <c r="C20" s="196"/>
      <c r="D20" s="655"/>
      <c r="E20" s="196"/>
      <c r="F20" s="140"/>
      <c r="G20" s="140"/>
      <c r="H20" s="655"/>
    </row>
    <row r="21" spans="1:8" ht="12.75" customHeight="1" x14ac:dyDescent="0.2">
      <c r="A21" s="557"/>
      <c r="B21" s="24" t="s">
        <v>172</v>
      </c>
      <c r="C21" s="196"/>
      <c r="D21" s="140"/>
      <c r="E21" s="196"/>
      <c r="F21" s="121"/>
      <c r="G21" s="121"/>
      <c r="H21" s="140"/>
    </row>
    <row r="22" spans="1:8" ht="12.75" customHeight="1" x14ac:dyDescent="0.2">
      <c r="A22" s="557"/>
      <c r="B22" s="53" t="s">
        <v>171</v>
      </c>
      <c r="C22" s="196">
        <f>C19+1</f>
        <v>8</v>
      </c>
      <c r="D22" s="655"/>
      <c r="E22" s="196"/>
      <c r="F22" s="477">
        <v>9831</v>
      </c>
      <c r="G22" s="140"/>
      <c r="H22" s="655"/>
    </row>
    <row r="23" spans="1:8" ht="12.75" customHeight="1" x14ac:dyDescent="0.2">
      <c r="A23" s="557"/>
      <c r="B23" s="53" t="s">
        <v>170</v>
      </c>
      <c r="C23" s="196">
        <f>C22+1</f>
        <v>9</v>
      </c>
      <c r="D23" s="121"/>
      <c r="E23" s="196"/>
      <c r="F23" s="477">
        <v>9832</v>
      </c>
      <c r="G23" s="121"/>
      <c r="H23" s="121"/>
    </row>
    <row r="24" spans="1:8" ht="12.75" customHeight="1" x14ac:dyDescent="0.2">
      <c r="A24" s="557"/>
      <c r="B24" s="53" t="s">
        <v>54</v>
      </c>
      <c r="C24" s="195">
        <f>C23+1</f>
        <v>10</v>
      </c>
      <c r="D24" s="655"/>
      <c r="E24" s="195"/>
      <c r="F24" s="477">
        <v>9835</v>
      </c>
      <c r="G24" s="121"/>
      <c r="H24" s="655"/>
    </row>
    <row r="25" spans="1:8" ht="12.75" customHeight="1" x14ac:dyDescent="0.2">
      <c r="A25" s="557"/>
      <c r="B25" s="53"/>
      <c r="C25" s="195"/>
      <c r="D25" s="655"/>
      <c r="E25" s="195"/>
      <c r="F25" s="476"/>
      <c r="G25" s="121"/>
      <c r="H25" s="655"/>
    </row>
    <row r="26" spans="1:8" ht="13.5" customHeight="1" x14ac:dyDescent="0.2">
      <c r="A26" s="557"/>
      <c r="B26" s="24" t="s">
        <v>169</v>
      </c>
      <c r="C26" s="195"/>
      <c r="D26" s="655"/>
      <c r="E26" s="195"/>
      <c r="F26" s="476"/>
      <c r="G26" s="121"/>
      <c r="H26" s="655"/>
    </row>
    <row r="27" spans="1:8" x14ac:dyDescent="0.2">
      <c r="A27" s="557"/>
      <c r="B27" s="53" t="s">
        <v>168</v>
      </c>
      <c r="C27" s="96">
        <f>C24+1</f>
        <v>11</v>
      </c>
      <c r="D27" s="518"/>
      <c r="F27" s="477">
        <v>1419</v>
      </c>
      <c r="G27" s="518"/>
      <c r="H27" s="518"/>
    </row>
    <row r="28" spans="1:8" x14ac:dyDescent="0.2">
      <c r="A28" s="557"/>
      <c r="B28" s="53" t="s">
        <v>167</v>
      </c>
      <c r="C28" s="81">
        <f>C27+1</f>
        <v>12</v>
      </c>
      <c r="D28" s="582"/>
      <c r="E28" s="193"/>
      <c r="F28" s="477">
        <v>9840</v>
      </c>
      <c r="G28" s="518"/>
      <c r="H28" s="518"/>
    </row>
    <row r="29" spans="1:8" x14ac:dyDescent="0.2">
      <c r="A29" s="557"/>
      <c r="B29" s="53" t="s">
        <v>166</v>
      </c>
      <c r="C29" s="96">
        <f>C28+1</f>
        <v>13</v>
      </c>
      <c r="D29" s="518"/>
      <c r="F29" s="477">
        <v>9841</v>
      </c>
      <c r="G29" s="518"/>
      <c r="H29" s="518"/>
    </row>
    <row r="30" spans="1:8" x14ac:dyDescent="0.2">
      <c r="A30" s="557"/>
      <c r="B30" s="53" t="s">
        <v>165</v>
      </c>
      <c r="C30" s="96">
        <f>C29+1</f>
        <v>14</v>
      </c>
      <c r="D30" s="518"/>
      <c r="F30" s="477">
        <v>9842</v>
      </c>
      <c r="G30" s="518"/>
      <c r="H30" s="518"/>
    </row>
    <row r="31" spans="1:8" x14ac:dyDescent="0.2">
      <c r="A31" s="557"/>
      <c r="B31" s="53" t="s">
        <v>54</v>
      </c>
      <c r="C31" s="96">
        <f>C30+1</f>
        <v>15</v>
      </c>
      <c r="D31" s="518"/>
      <c r="F31" s="477">
        <v>9843</v>
      </c>
      <c r="G31" s="518"/>
      <c r="H31" s="518"/>
    </row>
    <row r="32" spans="1:8" x14ac:dyDescent="0.2">
      <c r="A32" s="557"/>
      <c r="B32" s="53"/>
      <c r="C32" s="96"/>
      <c r="D32" s="518"/>
      <c r="F32" s="518"/>
      <c r="G32" s="518"/>
      <c r="H32" s="518"/>
    </row>
    <row r="33" spans="1:8" x14ac:dyDescent="0.2">
      <c r="A33" s="557"/>
      <c r="B33" s="24" t="s">
        <v>164</v>
      </c>
      <c r="C33" s="96"/>
      <c r="D33" s="518"/>
      <c r="F33" s="518"/>
      <c r="G33" s="518"/>
      <c r="H33" s="518"/>
    </row>
    <row r="34" spans="1:8" x14ac:dyDescent="0.2">
      <c r="A34" s="557"/>
      <c r="B34" s="53" t="s">
        <v>163</v>
      </c>
      <c r="C34" s="96">
        <f>C31+1</f>
        <v>16</v>
      </c>
      <c r="D34" s="518"/>
      <c r="F34" s="477">
        <v>9844</v>
      </c>
      <c r="G34" s="518"/>
      <c r="H34" s="518"/>
    </row>
    <row r="35" spans="1:8" x14ac:dyDescent="0.2">
      <c r="A35" s="557"/>
      <c r="B35" s="53" t="s">
        <v>54</v>
      </c>
      <c r="C35" s="96">
        <f>C34+1</f>
        <v>17</v>
      </c>
      <c r="D35" s="518"/>
      <c r="F35" s="477">
        <v>9845</v>
      </c>
      <c r="G35" s="518"/>
      <c r="H35" s="518"/>
    </row>
    <row r="36" spans="1:8" x14ac:dyDescent="0.2">
      <c r="A36" s="557"/>
      <c r="B36" s="53"/>
      <c r="C36" s="96"/>
      <c r="D36" s="518"/>
      <c r="F36" s="477"/>
      <c r="G36" s="518"/>
      <c r="H36" s="518"/>
    </row>
    <row r="37" spans="1:8" x14ac:dyDescent="0.2">
      <c r="A37" s="557"/>
      <c r="B37" s="24" t="s">
        <v>162</v>
      </c>
      <c r="C37" s="96"/>
      <c r="D37" s="518"/>
      <c r="F37" s="477"/>
      <c r="G37" s="518"/>
      <c r="H37" s="518"/>
    </row>
    <row r="38" spans="1:8" x14ac:dyDescent="0.2">
      <c r="A38" s="557"/>
      <c r="B38" s="24" t="s">
        <v>161</v>
      </c>
      <c r="C38" s="96"/>
      <c r="D38" s="518"/>
      <c r="F38" s="477"/>
      <c r="G38" s="518"/>
      <c r="H38" s="518"/>
    </row>
    <row r="39" spans="1:8" x14ac:dyDescent="0.2">
      <c r="A39" s="557"/>
      <c r="B39" s="53" t="s">
        <v>160</v>
      </c>
      <c r="C39" s="96">
        <f>C35+1</f>
        <v>18</v>
      </c>
      <c r="D39" s="518"/>
      <c r="F39" s="477">
        <v>9846</v>
      </c>
      <c r="G39" s="518"/>
      <c r="H39" s="518"/>
    </row>
    <row r="40" spans="1:8" x14ac:dyDescent="0.2">
      <c r="A40" s="557"/>
      <c r="B40" s="53" t="s">
        <v>159</v>
      </c>
      <c r="C40" s="96">
        <f>C39+1</f>
        <v>19</v>
      </c>
      <c r="D40" s="518"/>
      <c r="F40" s="477">
        <v>9847</v>
      </c>
      <c r="G40" s="518"/>
      <c r="H40" s="518"/>
    </row>
    <row r="41" spans="1:8" x14ac:dyDescent="0.2">
      <c r="A41" s="557"/>
      <c r="B41" s="53" t="s">
        <v>158</v>
      </c>
      <c r="C41" s="96">
        <f>C40+1</f>
        <v>20</v>
      </c>
      <c r="D41" s="518"/>
      <c r="F41" s="477">
        <v>9848</v>
      </c>
      <c r="G41" s="518"/>
      <c r="H41" s="518"/>
    </row>
    <row r="42" spans="1:8" x14ac:dyDescent="0.2">
      <c r="A42" s="557"/>
      <c r="B42" s="53" t="s">
        <v>54</v>
      </c>
      <c r="C42" s="96">
        <f>C41+1</f>
        <v>21</v>
      </c>
      <c r="D42" s="518"/>
      <c r="F42" s="477">
        <v>9849</v>
      </c>
      <c r="G42" s="194"/>
      <c r="H42" s="518"/>
    </row>
    <row r="43" spans="1:8" x14ac:dyDescent="0.2">
      <c r="A43" s="557"/>
      <c r="B43" s="53"/>
      <c r="C43" s="96"/>
      <c r="D43" s="518"/>
      <c r="F43" s="477"/>
      <c r="G43" s="518"/>
      <c r="H43" s="518"/>
    </row>
    <row r="44" spans="1:8" x14ac:dyDescent="0.2">
      <c r="A44" s="557"/>
      <c r="B44" s="24" t="s">
        <v>157</v>
      </c>
      <c r="C44" s="96"/>
      <c r="D44" s="518"/>
      <c r="F44" s="477"/>
      <c r="G44" s="518"/>
      <c r="H44" s="518"/>
    </row>
    <row r="45" spans="1:8" x14ac:dyDescent="0.2">
      <c r="A45" s="557"/>
      <c r="B45" s="53" t="s">
        <v>156</v>
      </c>
      <c r="C45" s="96">
        <f>C42+1</f>
        <v>22</v>
      </c>
      <c r="D45" s="518"/>
      <c r="F45" s="477">
        <v>9850</v>
      </c>
      <c r="G45" s="518"/>
      <c r="H45" s="518"/>
    </row>
    <row r="46" spans="1:8" x14ac:dyDescent="0.2">
      <c r="A46" s="557"/>
      <c r="B46" s="53" t="s">
        <v>155</v>
      </c>
      <c r="C46" s="96">
        <f>C45+1</f>
        <v>23</v>
      </c>
      <c r="D46" s="518"/>
      <c r="F46" s="477">
        <v>1420</v>
      </c>
      <c r="G46" s="518"/>
      <c r="H46" s="518"/>
    </row>
    <row r="47" spans="1:8" x14ac:dyDescent="0.2">
      <c r="A47" s="557"/>
      <c r="B47" s="53"/>
      <c r="C47" s="96"/>
      <c r="D47" s="518"/>
      <c r="F47" s="477"/>
      <c r="G47" s="518"/>
      <c r="H47" s="518"/>
    </row>
    <row r="48" spans="1:8" x14ac:dyDescent="0.2">
      <c r="A48" s="557"/>
      <c r="B48" s="24" t="s">
        <v>65</v>
      </c>
      <c r="C48" s="96">
        <f>C46+1</f>
        <v>24</v>
      </c>
      <c r="D48" s="518"/>
      <c r="F48" s="477" t="s">
        <v>739</v>
      </c>
      <c r="G48" s="518"/>
      <c r="H48" s="518"/>
    </row>
    <row r="49" spans="1:8" ht="9" customHeight="1" x14ac:dyDescent="0.2">
      <c r="A49" s="557"/>
      <c r="B49" s="583"/>
      <c r="C49" s="191"/>
      <c r="D49" s="584"/>
      <c r="E49" s="190"/>
      <c r="F49" s="519"/>
      <c r="G49" s="584"/>
      <c r="H49" s="584"/>
    </row>
    <row r="50" spans="1:8" ht="13.5" thickBot="1" x14ac:dyDescent="0.25">
      <c r="A50" s="557"/>
      <c r="B50" s="189"/>
      <c r="C50" s="77">
        <f>C48+1</f>
        <v>25</v>
      </c>
      <c r="D50" s="585"/>
      <c r="E50" s="188"/>
      <c r="F50" s="480">
        <v>9854</v>
      </c>
      <c r="G50" s="585"/>
      <c r="H50" s="585"/>
    </row>
    <row r="52" spans="1:8" x14ac:dyDescent="0.2">
      <c r="B52" s="656"/>
      <c r="C52" s="656"/>
    </row>
    <row r="53" spans="1:8" x14ac:dyDescent="0.2">
      <c r="B53" s="568"/>
    </row>
  </sheetData>
  <mergeCells count="3">
    <mergeCell ref="B3:H3"/>
    <mergeCell ref="B4:H4"/>
    <mergeCell ref="F7:H7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&amp;LS39-L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34</vt:i4>
      </vt:variant>
      <vt:variant>
        <vt:lpstr>Plages nommées</vt:lpstr>
      </vt:variant>
      <vt:variant>
        <vt:i4>3</vt:i4>
      </vt:variant>
    </vt:vector>
  </HeadingPairs>
  <TitlesOfParts>
    <vt:vector size="37" baseType="lpstr">
      <vt:lpstr>2.ARFNA_S2_Titre</vt:lpstr>
      <vt:lpstr>2.ARFNA_S30 Table mat.</vt:lpstr>
      <vt:lpstr>2.ARFNA_S30 Table mat.(OUI)</vt:lpstr>
      <vt:lpstr>2.ARFNA_S30 Table mat.(NON)</vt:lpstr>
      <vt:lpstr>2.ARFNA_S35_Titre</vt:lpstr>
      <vt:lpstr>2.ARFNA_S36  Acq. immo.catég.</vt:lpstr>
      <vt:lpstr>2.ARFNA_S37  Analyse dette LT</vt:lpstr>
      <vt:lpstr>2.ARFNA_S25 ETNLT</vt:lpstr>
      <vt:lpstr>2.ARFNA_S38 Quote-part endet.</vt:lpstr>
      <vt:lpstr>2.ARFNA_S39  charge quote-part</vt:lpstr>
      <vt:lpstr>2.ARFNA_S32_NCNA</vt:lpstr>
      <vt:lpstr>2.ARFNA_S34  Acq immo. obj </vt:lpstr>
      <vt:lpstr>2.ARFNA_S40 Som.rev. quote-part</vt:lpstr>
      <vt:lpstr>2.ARFNA_S41 Rev. quote-part</vt:lpstr>
      <vt:lpstr>2.ARFNA_S43 Rémun. - Transferts</vt:lpstr>
      <vt:lpstr>2.ARFNA_S44 Frais fin.</vt:lpstr>
      <vt:lpstr>2.ARFNA_48 Exc fonct. rés élec.</vt:lpstr>
      <vt:lpstr>2.ARFNA_S45 Rémun. des élus</vt:lpstr>
      <vt:lpstr>2.ARFNA_S51-1  Quest.</vt:lpstr>
      <vt:lpstr>2.ARFNA_S51-2 Quest.</vt:lpstr>
      <vt:lpstr>2.ARFNA_S51-3 Quest.</vt:lpstr>
      <vt:lpstr>2.ARFNA_S51-4 Quest.</vt:lpstr>
      <vt:lpstr>2.ARFNA_S51-5 Quest.</vt:lpstr>
      <vt:lpstr>2.ARNFA_S49 TITRE ANN.NA</vt:lpstr>
      <vt:lpstr>2.ARNFA_S52_Table_annexe</vt:lpstr>
      <vt:lpstr>2.ARNFA_S52_Table_(oui)</vt:lpstr>
      <vt:lpstr>2.ARNFA_S52_Table_(non)</vt:lpstr>
      <vt:lpstr>2.ARNFA_S42-A </vt:lpstr>
      <vt:lpstr>2.ARNFA_S36-A_ Acq.immo.cat.</vt:lpstr>
      <vt:lpstr>2.ARNFA_S40-A Somm.rev. Q-P</vt:lpstr>
      <vt:lpstr>2.ARNFA_S51-A Quest.</vt:lpstr>
      <vt:lpstr>2.ARNFA_S42-L titre</vt:lpstr>
      <vt:lpstr>2.ARNFA_S36-L Acq. immo.cat.</vt:lpstr>
      <vt:lpstr>2.ARNFA_S39-L  charge Q-P</vt:lpstr>
      <vt:lpstr>'2.ARFNA_S2_Titre'!Zone_d_impression</vt:lpstr>
      <vt:lpstr>'2.ARFNA_S39  charge quote-part'!Zone_d_impression</vt:lpstr>
      <vt:lpstr>'2.ARFNA_S43 Rémun. - Transferts'!Zone_d_impression</vt:lpstr>
    </vt:vector>
  </TitlesOfParts>
  <Company>MAMH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Rapport financier 2019 - Formulaire codifié</dc:title>
  <dc:subject>Ce document contient les codes de postes pour le formulaire du rapport financier 2019</dc:subject>
  <dc:creator>Ministère des Affaires municipales et de l'Habitation</dc:creator>
  <cp:keywords>prévisions, budgétaires, organismes, municipaux, mrc, communautés, urbaines, communauté, urbaine, transport, régies, intermunicipales, budget, revenu, revenus, transfert, transferts, investissement, rfu, indices, finance, finances, fiscalité, recettes, fiscale, fiscaux, pacte, fiscal, emprunt, emprunts, entente, financière, ententes, financières, financement, municipal, taxe, taxes, dépense, fonds, dépenses, administration, québec, municipalité, ville, municipalités, québécoises, villes, municipal, municipale, ministère, affaires, municipales, municipaux, villages, état, québécois, MAM, mam, gouvernement, cités, village, MAMR, mamr, MAMROT, mamrot, MAMOT, mamot,  mamh</cp:keywords>
  <cp:lastModifiedBy>Dube-Rousseau Marie-Christine</cp:lastModifiedBy>
  <cp:lastPrinted>2020-02-11T13:56:50Z</cp:lastPrinted>
  <dcterms:created xsi:type="dcterms:W3CDTF">2018-04-20T12:59:34Z</dcterms:created>
  <dcterms:modified xsi:type="dcterms:W3CDTF">2020-02-13T14:00:57Z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e">
    <vt:lpwstr>FR</vt:lpwstr>
  </property>
</Properties>
</file>